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wanzlonline-my.sharepoint.com/personal/arijana_bajgora_wanzl_com/Documents/Documents/"/>
    </mc:Choice>
  </mc:AlternateContent>
  <xr:revisionPtr revIDLastSave="0" documentId="8_{0599961A-6BA3-410C-9AC7-123A43D2516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quest for Deviation" sheetId="1" r:id="rId1"/>
    <sheet name="Übersetzung" sheetId="2" state="hidden" r:id="rId2"/>
  </sheets>
  <definedNames>
    <definedName name="_xlnm.Print_Area" localSheetId="0">'Request for Deviation'!$A$1:$S$104</definedName>
    <definedName name="_xlnm.Print_Titles" localSheetId="0">'Request for Deviation'!$1:$3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6" i="2" l="1" a="1"/>
  <c r="A6" i="2" s="1"/>
  <c r="A3" i="2" a="1"/>
  <c r="A3" i="2" s="1"/>
  <c r="A8" i="2" a="1"/>
  <c r="A8" i="2" s="1"/>
  <c r="A9" i="2" a="1"/>
  <c r="A9" i="2" s="1"/>
  <c r="A10" i="2" a="1"/>
  <c r="A10" i="2" s="1"/>
  <c r="A11" i="2" a="1"/>
  <c r="A11" i="2" s="1"/>
  <c r="A12" i="2" a="1"/>
  <c r="A12" i="2" s="1"/>
  <c r="A13" i="2" a="1"/>
  <c r="A13" i="2" s="1"/>
  <c r="A14" i="2" a="1"/>
  <c r="A14" i="2" s="1"/>
  <c r="A15" i="2" a="1"/>
  <c r="A15" i="2" s="1"/>
  <c r="A16" i="2" a="1"/>
  <c r="A16" i="2" s="1"/>
  <c r="A17" i="2" a="1"/>
  <c r="A17" i="2" s="1"/>
  <c r="A18" i="2" a="1"/>
  <c r="A18" i="2" s="1"/>
  <c r="A19" i="2" a="1"/>
  <c r="A19" i="2" s="1"/>
  <c r="A20" i="2" a="1"/>
  <c r="A20" i="2" s="1"/>
  <c r="A21" i="2" a="1"/>
  <c r="A21" i="2" s="1"/>
  <c r="A22" i="2" a="1"/>
  <c r="A22" i="2" s="1"/>
  <c r="A23" i="2" a="1"/>
  <c r="A23" i="2" s="1"/>
  <c r="A24" i="2" a="1"/>
  <c r="A24" i="2" s="1"/>
  <c r="A25" i="2" a="1"/>
  <c r="A25" i="2" s="1"/>
  <c r="A26" i="2" a="1"/>
  <c r="A26" i="2" s="1"/>
  <c r="A27" i="2" a="1"/>
  <c r="A27" i="2" s="1"/>
  <c r="A28" i="2" a="1"/>
  <c r="A28" i="2" s="1"/>
  <c r="A29" i="2" a="1"/>
  <c r="A29" i="2" s="1"/>
  <c r="A30" i="2" a="1"/>
  <c r="A30" i="2" s="1"/>
  <c r="A31" i="2" a="1"/>
  <c r="A31" i="2" s="1"/>
  <c r="A32" i="2" a="1"/>
  <c r="A32" i="2" s="1"/>
  <c r="A33" i="2" a="1"/>
  <c r="A33" i="2" s="1"/>
  <c r="A34" i="2" a="1"/>
  <c r="A34" i="2" s="1"/>
  <c r="A35" i="2" a="1"/>
  <c r="A35" i="2" s="1"/>
  <c r="A36" i="2" a="1"/>
  <c r="A36" i="2" s="1"/>
  <c r="A37" i="2" a="1"/>
  <c r="A37" i="2" s="1"/>
  <c r="A38" i="2" a="1"/>
  <c r="A38" i="2" s="1"/>
  <c r="A39" i="2" a="1"/>
  <c r="A39" i="2" s="1"/>
  <c r="A40" i="2" a="1"/>
  <c r="A40" i="2" s="1"/>
  <c r="A41" i="2" a="1"/>
  <c r="A41" i="2" s="1"/>
  <c r="A42" i="2" a="1"/>
  <c r="A42" i="2" s="1"/>
  <c r="A43" i="2" a="1"/>
  <c r="A43" i="2" s="1"/>
  <c r="A44" i="2" a="1"/>
  <c r="A44" i="2" s="1"/>
  <c r="A45" i="2" a="1"/>
  <c r="A45" i="2" s="1"/>
  <c r="A46" i="2" a="1"/>
  <c r="A46" i="2" s="1"/>
  <c r="A47" i="2" a="1"/>
  <c r="A47" i="2" s="1"/>
  <c r="A48" i="2" a="1"/>
  <c r="A48" i="2" s="1"/>
  <c r="A49" i="2" a="1"/>
  <c r="A49" i="2" s="1"/>
  <c r="A5" i="2" a="1"/>
  <c r="A5" i="2" s="1"/>
  <c r="A7" i="2" a="1"/>
  <c r="A7" i="2" s="1"/>
  <c r="A4" i="2" a="1"/>
  <c r="A4" i="2" s="1"/>
  <c r="N52" i="1" l="1"/>
  <c r="N53" i="1"/>
  <c r="N54" i="1"/>
  <c r="N51" i="1"/>
  <c r="E53" i="1"/>
  <c r="E52" i="1"/>
  <c r="E51" i="1"/>
  <c r="K12" i="1" l="1"/>
  <c r="K7" i="1" l="1"/>
  <c r="J40" i="1" l="1"/>
  <c r="G40" i="1"/>
  <c r="P40" i="1"/>
  <c r="C9" i="1"/>
  <c r="C53" i="1" s="1"/>
  <c r="C10" i="1"/>
  <c r="C54" i="1" s="1"/>
  <c r="K6" i="1"/>
  <c r="K8" i="1"/>
  <c r="K52" i="1" s="1"/>
  <c r="K9" i="1"/>
  <c r="K53" i="1" s="1"/>
  <c r="K10" i="1"/>
  <c r="K54" i="1" s="1"/>
  <c r="C12" i="1"/>
  <c r="C13" i="1"/>
  <c r="C14" i="1"/>
  <c r="C15" i="1"/>
  <c r="C16" i="1"/>
  <c r="C17" i="1"/>
  <c r="C18" i="1"/>
  <c r="C19" i="1"/>
  <c r="I19" i="1"/>
  <c r="C21" i="1"/>
  <c r="L21" i="1"/>
  <c r="P21" i="1"/>
  <c r="C27" i="1"/>
  <c r="C46" i="1"/>
  <c r="C34" i="1"/>
  <c r="C40" i="1"/>
  <c r="C42" i="1"/>
  <c r="C56" i="1"/>
  <c r="C57" i="1"/>
  <c r="C77" i="1"/>
  <c r="C81" i="1"/>
  <c r="C101" i="1"/>
  <c r="C7" i="1"/>
  <c r="C51" i="1" s="1"/>
  <c r="H17" i="1" l="1"/>
  <c r="H18" i="1"/>
  <c r="I18" i="1"/>
  <c r="I17" i="1"/>
  <c r="H19" i="1"/>
  <c r="I16" i="1"/>
  <c r="I13" i="1"/>
  <c r="I14" i="1"/>
  <c r="I15" i="1"/>
  <c r="H16" i="1"/>
  <c r="H13" i="1"/>
  <c r="H14" i="1"/>
  <c r="H15" i="1"/>
  <c r="O44" i="1"/>
  <c r="O29" i="1"/>
  <c r="F2" i="1"/>
  <c r="C29" i="1"/>
  <c r="C44" i="1"/>
  <c r="O31" i="1"/>
  <c r="O46" i="1"/>
  <c r="A11" i="1"/>
  <c r="A51" i="1" s="1"/>
  <c r="K51" i="1"/>
  <c r="C8" i="1"/>
  <c r="C52" i="1" s="1"/>
  <c r="E54" i="1" l="1"/>
  <c r="C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<sst xmlns="http://schemas.openxmlformats.org/spreadsheetml/2006/main" count="157" uniqueCount="132">
  <si>
    <t>Name:</t>
  </si>
  <si>
    <t>Wanzl GmbH &amp; Co. KGaA</t>
  </si>
  <si>
    <t>Lieferant</t>
  </si>
  <si>
    <t>Datum:</t>
  </si>
  <si>
    <t>Erklärung Bild 1:</t>
  </si>
  <si>
    <t>Erklärung Bild 2:</t>
  </si>
  <si>
    <t>Antrag auf Bauteilabweichung für Erstmuster</t>
  </si>
  <si>
    <t>Wurden die Prozesse überprüft, um eine Fertigung nach Zeichnung zu gewährleisten?</t>
  </si>
  <si>
    <t>Geometrie</t>
  </si>
  <si>
    <t>Oberfläche</t>
  </si>
  <si>
    <t>Werkstoffeigenschaften</t>
  </si>
  <si>
    <t>Abweichungen:</t>
  </si>
  <si>
    <t>Entscheid:</t>
  </si>
  <si>
    <t>Kontakt Wanzl:</t>
  </si>
  <si>
    <t>Deutsch</t>
  </si>
  <si>
    <t>Englisch</t>
  </si>
  <si>
    <t>Länderwahl</t>
  </si>
  <si>
    <t>DE</t>
  </si>
  <si>
    <t>EN</t>
  </si>
  <si>
    <t>Lieferant:</t>
  </si>
  <si>
    <t>Liefermenge:</t>
  </si>
  <si>
    <t>Veranlasste Abstellmaßnahmen:</t>
  </si>
  <si>
    <t>Verantwortlicher:</t>
  </si>
  <si>
    <t>Termin Abstellmaßnahme:</t>
  </si>
  <si>
    <t>Unterschrift Lieferant:</t>
  </si>
  <si>
    <t>E-Mail:</t>
  </si>
  <si>
    <t>Unterschrift:</t>
  </si>
  <si>
    <t>Bild mit Erklärung der Abweichung:</t>
  </si>
  <si>
    <t>Bild 1</t>
  </si>
  <si>
    <t>Bild 2</t>
  </si>
  <si>
    <t>Request for Deviation for Initial Samples</t>
  </si>
  <si>
    <t>Supplier:</t>
  </si>
  <si>
    <t>Supplier No.:</t>
  </si>
  <si>
    <t>Order No.:</t>
  </si>
  <si>
    <t>Contact Wanzl:</t>
  </si>
  <si>
    <t>Date:</t>
  </si>
  <si>
    <t>Article No. Wanzl:</t>
  </si>
  <si>
    <t>Wanzl Article Description:</t>
  </si>
  <si>
    <t>Wanzl Drawing No.:</t>
  </si>
  <si>
    <t>Delivery Quantity:</t>
  </si>
  <si>
    <t>Wanzl Drawing Rev.:</t>
  </si>
  <si>
    <t>no</t>
  </si>
  <si>
    <t>Signature Supplier:</t>
  </si>
  <si>
    <t>Phone:</t>
  </si>
  <si>
    <t>Signature:</t>
  </si>
  <si>
    <t>Picture 1</t>
  </si>
  <si>
    <t>Picture 2</t>
  </si>
  <si>
    <t>Description Picture 1:</t>
  </si>
  <si>
    <t>Description Picture 2:</t>
  </si>
  <si>
    <t>Picture with Description of the Deviation:</t>
  </si>
  <si>
    <t>Deviations:</t>
  </si>
  <si>
    <t>Geometry</t>
  </si>
  <si>
    <t>Surface</t>
  </si>
  <si>
    <t>Material Characteristics</t>
  </si>
  <si>
    <t>Initiated shutdown measures:</t>
  </si>
  <si>
    <t>Responsible:</t>
  </si>
  <si>
    <t>Date shutdown measures:</t>
  </si>
  <si>
    <t>Description of the Deviation (incl. Quantity and / or duration, pictures see attachment 1):</t>
  </si>
  <si>
    <t>Have processes been reviewed to ensure manufacturing according to drawing?</t>
  </si>
  <si>
    <t>Supplier</t>
  </si>
  <si>
    <t>Mit Auflagen frei</t>
  </si>
  <si>
    <t>Annahme</t>
  </si>
  <si>
    <t>Rückweisung</t>
  </si>
  <si>
    <t>Decision</t>
  </si>
  <si>
    <t>Denied</t>
  </si>
  <si>
    <t>Accepted</t>
  </si>
  <si>
    <t>Accepted with restrictions</t>
  </si>
  <si>
    <t>Zeichnungs-Revision/Index</t>
  </si>
  <si>
    <r>
      <t>Wanzl Z</t>
    </r>
    <r>
      <rPr>
        <b/>
        <sz val="10"/>
        <rFont val="Arial"/>
        <family val="2"/>
      </rPr>
      <t>eichnungs-Nr.:</t>
    </r>
  </si>
  <si>
    <t>Lieferanten-Nr.:</t>
  </si>
  <si>
    <t>Bestell-Nr.:</t>
  </si>
  <si>
    <r>
      <t xml:space="preserve">Wanzl </t>
    </r>
    <r>
      <rPr>
        <b/>
        <sz val="10"/>
        <rFont val="Arial"/>
        <family val="2"/>
      </rPr>
      <t>Artikel-Nr.:</t>
    </r>
  </si>
  <si>
    <r>
      <t xml:space="preserve">Wanzl </t>
    </r>
    <r>
      <rPr>
        <b/>
        <sz val="10"/>
        <rFont val="Arial"/>
        <family val="2"/>
      </rPr>
      <t>Zeichnungs-Rev.:</t>
    </r>
  </si>
  <si>
    <t>Sprache / Language</t>
  </si>
  <si>
    <t xml:space="preserve">  nein</t>
  </si>
  <si>
    <t xml:space="preserve">    ja</t>
  </si>
  <si>
    <t>FB-OQ-106</t>
  </si>
  <si>
    <t>Anmerkungen und/oder Anweisungen von Wanzl (Pflichtfeld  "Annahme" oder"Mit Auflagen frei"):</t>
  </si>
  <si>
    <t>Notes and/or instructions from Wanzl (Mandatory field - "Accepted" or "Accepted with restrictions"):</t>
  </si>
  <si>
    <t xml:space="preserve">     yes</t>
  </si>
  <si>
    <t>Tel.:</t>
  </si>
  <si>
    <r>
      <t xml:space="preserve">Wanzl </t>
    </r>
    <r>
      <rPr>
        <b/>
        <sz val="10"/>
        <rFont val="Arial"/>
        <family val="2"/>
      </rPr>
      <t>Artikelbezeichn.</t>
    </r>
    <r>
      <rPr>
        <sz val="10"/>
        <rFont val="Arial"/>
        <family val="2"/>
      </rPr>
      <t>:</t>
    </r>
  </si>
  <si>
    <t>Sonstiges</t>
  </si>
  <si>
    <r>
      <rPr>
        <b/>
        <sz val="10"/>
        <rFont val="Arial"/>
        <family val="2"/>
      </rPr>
      <t>Beschreibung der Abweichung</t>
    </r>
    <r>
      <rPr>
        <sz val="10"/>
        <rFont val="Arial"/>
        <family val="2"/>
      </rPr>
      <t xml:space="preserve"> 
(inkl. Stückzahl und/oder Dauer, Bilder siehe Anhang 1):</t>
    </r>
  </si>
  <si>
    <t>Decision for Initial Sample by Product Development:</t>
  </si>
  <si>
    <t>Entscheid für Erstmuster durch Produktentwicklung:</t>
  </si>
  <si>
    <t>Have any shutdown measures been initiated? (If yes, please fill below.)</t>
  </si>
  <si>
    <t>Wurden Abstellmaßnahmen eingeleitet? (Wenn ja, siehe folgend.)</t>
  </si>
  <si>
    <t>Others</t>
  </si>
  <si>
    <t>Kennzeichnung / Druck</t>
  </si>
  <si>
    <t>Labeling / Print</t>
  </si>
  <si>
    <t>CZ</t>
  </si>
  <si>
    <t>Tschechisch</t>
  </si>
  <si>
    <t>Dodavatel</t>
  </si>
  <si>
    <t>Číslo dodavatele</t>
  </si>
  <si>
    <t>Číslo objednávky</t>
  </si>
  <si>
    <t>Číslo dílu Wanzl:</t>
  </si>
  <si>
    <t>Název dílu Wanzl:</t>
  </si>
  <si>
    <t>Číslo výkresu Wanzl:</t>
  </si>
  <si>
    <t>rev. výkresu Wanzl:</t>
  </si>
  <si>
    <t>Dodávané množství:</t>
  </si>
  <si>
    <t>Odchylky:</t>
  </si>
  <si>
    <t>Rozměry:</t>
  </si>
  <si>
    <t>Povrch</t>
  </si>
  <si>
    <t>Specifikace materiálu</t>
  </si>
  <si>
    <t>Označování / tisk</t>
  </si>
  <si>
    <t>Jiné</t>
  </si>
  <si>
    <t>Byly procesy přezkoumány, aby byla zajištěna výroba podle výkresu?</t>
  </si>
  <si>
    <t>Byla zahájena nápravná opatření ? (Pokud ano, vyplňte níže.)</t>
  </si>
  <si>
    <t xml:space="preserve">     ano</t>
  </si>
  <si>
    <t>ne</t>
  </si>
  <si>
    <t>Zahájená nápravná opatření:</t>
  </si>
  <si>
    <t>Odpovědná osoba:</t>
  </si>
  <si>
    <t>Termín nápravného opatření:</t>
  </si>
  <si>
    <t>Popis odchylky (včetně množství nebo délka doba trvání, obrázky viz příloha 1):</t>
  </si>
  <si>
    <t>Podpis dodavatele:</t>
  </si>
  <si>
    <t>Jméno:</t>
  </si>
  <si>
    <t>E-mail:</t>
  </si>
  <si>
    <t>Poznámky a požadavky firmy Wanzl (povinné pole - „Přijato“ nebo „Přijato s omezením“):</t>
  </si>
  <si>
    <t>Rozhodnutí o prvním vzorku vývojem produktu:</t>
  </si>
  <si>
    <t>Podpis (vývoj produktu):</t>
  </si>
  <si>
    <t>Obrázek s popisem odchylky:</t>
  </si>
  <si>
    <t>Obrázek 1:</t>
  </si>
  <si>
    <t>Popis obrázku 1:</t>
  </si>
  <si>
    <t>Obrázek č. 2</t>
  </si>
  <si>
    <t>Popis obrázku 2:</t>
  </si>
  <si>
    <t>Žádost o odchylku pro první vzorky</t>
  </si>
  <si>
    <t>Rozhodnutí</t>
  </si>
  <si>
    <t>Přijato s omezeními</t>
  </si>
  <si>
    <t>Schváleno</t>
  </si>
  <si>
    <t>Zamítnuto</t>
  </si>
  <si>
    <r>
      <t xml:space="preserve">Kontaktní osoba </t>
    </r>
    <r>
      <rPr>
        <sz val="10"/>
        <color rgb="FF333333"/>
        <rFont val="Arial"/>
        <family val="2"/>
      </rPr>
      <t>Wanzl</t>
    </r>
    <r>
      <rPr>
        <sz val="13"/>
        <color rgb="FF333333"/>
        <rFont val="Arial"/>
        <family val="2"/>
      </rPr>
      <t>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</si>
</sst>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0"/>
      <name val="Arial"/>
      <family val="2"/>
    </font>
    <font>
      <sz val="8"/>
      <name val="Arial"/>
      <family val="2"/>
    </font>
    <font>
      <b/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sz val="8"/>
      <color theme="0"/>
      <name val="Arial"/>
      <family val="2"/>
    </font>
    <font>
      <b/>
      <sz val="24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b/>
      <u/>
      <sz val="9"/>
      <color theme="8"/>
      <name val="Arial"/>
      <family val="2"/>
    </font>
    <font>
      <b/>
      <sz val="9"/>
      <name val="Arial"/>
      <family val="2"/>
    </font>
    <font>
      <sz val="9"/>
      <color theme="10"/>
      <name val="Arial"/>
      <family val="2"/>
    </font>
    <font>
      <sz val="9"/>
      <color theme="8"/>
      <name val="Arial"/>
      <family val="2"/>
    </font>
    <font>
      <b/>
      <sz val="9"/>
      <color theme="8"/>
      <name val="Arial"/>
      <family val="2"/>
    </font>
    <font>
      <sz val="13"/>
      <color rgb="FF333333"/>
      <name val="Arial"/>
      <family val="2"/>
    </font>
    <font>
      <sz val="10"/>
      <color rgb="FF333333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48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4" fillId="0" borderId="0" xfId="0" applyFont="1"/>
    <xf numFmtId="0" fontId="2" fillId="2" borderId="0" xfId="0" applyFont="1" applyFill="1" applyBorder="1" applyAlignment="1">
      <alignment horizontal="left" vertical="top"/>
    </xf>
    <xf numFmtId="0" fontId="0" fillId="0" borderId="0" xfId="0" applyAlignment="1">
      <alignment wrapText="1"/>
    </xf>
    <xf numFmtId="0" fontId="1" fillId="2" borderId="4" xfId="0" applyFont="1" applyFill="1" applyBorder="1" applyAlignment="1">
      <alignment horizontal="centerContinuous"/>
    </xf>
    <xf numFmtId="0" fontId="5" fillId="2" borderId="1" xfId="0" applyFont="1" applyFill="1" applyBorder="1" applyAlignment="1">
      <alignment vertical="top" wrapText="1"/>
    </xf>
    <xf numFmtId="0" fontId="5" fillId="2" borderId="2" xfId="0" applyFont="1" applyFill="1" applyBorder="1" applyAlignment="1">
      <alignment vertical="top" wrapText="1"/>
    </xf>
    <xf numFmtId="14" fontId="5" fillId="0" borderId="2" xfId="0" applyNumberFormat="1" applyFont="1" applyBorder="1" applyAlignment="1" applyProtection="1">
      <alignment vertical="top"/>
      <protection locked="0"/>
    </xf>
    <xf numFmtId="14" fontId="5" fillId="0" borderId="3" xfId="0" applyNumberFormat="1" applyFont="1" applyBorder="1" applyAlignment="1" applyProtection="1">
      <alignment vertical="top"/>
      <protection locked="0"/>
    </xf>
    <xf numFmtId="0" fontId="5" fillId="0" borderId="5" xfId="0" applyFont="1" applyBorder="1" applyAlignment="1">
      <alignment horizontal="center" wrapText="1"/>
    </xf>
    <xf numFmtId="0" fontId="5" fillId="2" borderId="17" xfId="0" applyFont="1" applyFill="1" applyBorder="1" applyAlignment="1">
      <alignment horizontal="left" vertical="top" wrapText="1"/>
    </xf>
    <xf numFmtId="0" fontId="5" fillId="2" borderId="5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5" fillId="2" borderId="16" xfId="0" applyFont="1" applyFill="1" applyBorder="1" applyAlignment="1">
      <alignment horizontal="left" vertical="top" wrapText="1"/>
    </xf>
    <xf numFmtId="0" fontId="5" fillId="0" borderId="6" xfId="0" applyFont="1" applyBorder="1"/>
    <xf numFmtId="0" fontId="5" fillId="2" borderId="0" xfId="0" applyFont="1" applyFill="1" applyBorder="1" applyAlignment="1">
      <alignment horizontal="left" vertical="top" wrapText="1"/>
    </xf>
    <xf numFmtId="0" fontId="5" fillId="2" borderId="0" xfId="0" applyFont="1" applyFill="1" applyBorder="1" applyAlignment="1">
      <alignment vertical="top" wrapText="1"/>
    </xf>
    <xf numFmtId="0" fontId="5" fillId="0" borderId="5" xfId="0" applyFont="1" applyBorder="1" applyAlignment="1">
      <alignment horizontal="left"/>
    </xf>
    <xf numFmtId="0" fontId="1" fillId="0" borderId="0" xfId="0" applyFont="1"/>
    <xf numFmtId="0" fontId="1" fillId="0" borderId="5" xfId="0" applyFont="1" applyBorder="1"/>
    <xf numFmtId="0" fontId="8" fillId="3" borderId="7" xfId="0" applyFont="1" applyFill="1" applyBorder="1" applyAlignment="1">
      <alignment horizontal="center" vertical="center" textRotation="90"/>
    </xf>
    <xf numFmtId="0" fontId="6" fillId="2" borderId="0" xfId="0" applyFont="1" applyFill="1" applyBorder="1" applyAlignment="1">
      <alignment horizontal="centerContinuous" vertical="center"/>
    </xf>
    <xf numFmtId="0" fontId="5" fillId="0" borderId="0" xfId="0" applyFont="1" applyBorder="1"/>
    <xf numFmtId="0" fontId="5" fillId="2" borderId="17" xfId="0" applyFont="1" applyFill="1" applyBorder="1" applyAlignment="1">
      <alignment vertical="top" wrapText="1"/>
    </xf>
    <xf numFmtId="0" fontId="5" fillId="2" borderId="5" xfId="0" applyFont="1" applyFill="1" applyBorder="1" applyAlignment="1">
      <alignment vertical="top" wrapText="1"/>
    </xf>
    <xf numFmtId="0" fontId="8" fillId="0" borderId="18" xfId="0" applyFont="1" applyFill="1" applyBorder="1" applyAlignment="1">
      <alignment horizontal="center" vertical="center" textRotation="90"/>
    </xf>
    <xf numFmtId="0" fontId="8" fillId="0" borderId="2" xfId="0" applyFont="1" applyFill="1" applyBorder="1" applyAlignment="1">
      <alignment horizontal="center" vertical="center" textRotation="90"/>
    </xf>
    <xf numFmtId="0" fontId="5" fillId="2" borderId="2" xfId="0" applyFont="1" applyFill="1" applyBorder="1" applyAlignment="1">
      <alignment horizontal="left" vertical="top" wrapText="1"/>
    </xf>
    <xf numFmtId="0" fontId="1" fillId="0" borderId="13" xfId="0" applyFont="1" applyBorder="1"/>
    <xf numFmtId="0" fontId="1" fillId="0" borderId="17" xfId="0" applyFont="1" applyBorder="1"/>
    <xf numFmtId="0" fontId="10" fillId="2" borderId="2" xfId="0" applyFont="1" applyFill="1" applyBorder="1" applyAlignment="1">
      <alignment vertical="center"/>
    </xf>
    <xf numFmtId="0" fontId="11" fillId="2" borderId="2" xfId="0" applyFont="1" applyFill="1" applyBorder="1" applyAlignment="1">
      <alignment vertical="center"/>
    </xf>
    <xf numFmtId="0" fontId="1" fillId="2" borderId="2" xfId="0" applyFont="1" applyFill="1" applyBorder="1"/>
    <xf numFmtId="0" fontId="1" fillId="2" borderId="3" xfId="0" applyFont="1" applyFill="1" applyBorder="1"/>
    <xf numFmtId="0" fontId="1" fillId="2" borderId="0" xfId="0" applyFont="1" applyFill="1"/>
    <xf numFmtId="0" fontId="10" fillId="2" borderId="18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2" borderId="6" xfId="0" applyFont="1" applyFill="1" applyBorder="1" applyAlignment="1">
      <alignment vertical="center"/>
    </xf>
    <xf numFmtId="0" fontId="10" fillId="2" borderId="0" xfId="0" applyFont="1" applyFill="1" applyBorder="1" applyAlignment="1">
      <alignment horizontal="centerContinuous" vertical="center"/>
    </xf>
    <xf numFmtId="0" fontId="10" fillId="2" borderId="6" xfId="0" applyFont="1" applyFill="1" applyBorder="1" applyAlignment="1">
      <alignment horizontal="centerContinuous" vertical="center"/>
    </xf>
    <xf numFmtId="0" fontId="1" fillId="2" borderId="5" xfId="0" applyFont="1" applyFill="1" applyBorder="1" applyAlignment="1">
      <alignment horizontal="centerContinuous"/>
    </xf>
    <xf numFmtId="0" fontId="5" fillId="2" borderId="5" xfId="0" applyFont="1" applyFill="1" applyBorder="1" applyAlignment="1">
      <alignment horizontal="centerContinuous"/>
    </xf>
    <xf numFmtId="0" fontId="5" fillId="2" borderId="16" xfId="0" applyFont="1" applyFill="1" applyBorder="1" applyAlignment="1">
      <alignment horizontal="centerContinuous"/>
    </xf>
    <xf numFmtId="0" fontId="10" fillId="2" borderId="5" xfId="0" applyFont="1" applyFill="1" applyBorder="1" applyAlignment="1">
      <alignment vertical="center"/>
    </xf>
    <xf numFmtId="0" fontId="1" fillId="2" borderId="5" xfId="0" applyFont="1" applyFill="1" applyBorder="1"/>
    <xf numFmtId="0" fontId="1" fillId="2" borderId="16" xfId="0" applyFont="1" applyFill="1" applyBorder="1"/>
    <xf numFmtId="0" fontId="1" fillId="0" borderId="4" xfId="0" applyFont="1" applyBorder="1"/>
    <xf numFmtId="0" fontId="5" fillId="0" borderId="5" xfId="0" applyFont="1" applyBorder="1"/>
    <xf numFmtId="0" fontId="1" fillId="0" borderId="5" xfId="0" applyFont="1" applyBorder="1" applyAlignment="1">
      <alignment horizontal="left"/>
    </xf>
    <xf numFmtId="0" fontId="1" fillId="0" borderId="16" xfId="0" applyFont="1" applyBorder="1"/>
    <xf numFmtId="0" fontId="1" fillId="0" borderId="0" xfId="0" applyFont="1" applyAlignment="1">
      <alignment horizontal="left" vertical="center"/>
    </xf>
    <xf numFmtId="0" fontId="1" fillId="2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Border="1"/>
    <xf numFmtId="0" fontId="1" fillId="0" borderId="2" xfId="0" applyFont="1" applyBorder="1"/>
    <xf numFmtId="0" fontId="9" fillId="2" borderId="2" xfId="0" applyFont="1" applyFill="1" applyBorder="1" applyAlignment="1">
      <alignment horizontal="left" vertical="top" wrapText="1"/>
    </xf>
    <xf numFmtId="0" fontId="9" fillId="2" borderId="0" xfId="0" applyFont="1" applyFill="1" applyBorder="1" applyAlignment="1">
      <alignment horizontal="left" vertical="top" wrapText="1"/>
    </xf>
    <xf numFmtId="0" fontId="9" fillId="2" borderId="6" xfId="0" applyFont="1" applyFill="1" applyBorder="1" applyAlignment="1">
      <alignment horizontal="left" vertical="top" wrapText="1"/>
    </xf>
    <xf numFmtId="0" fontId="1" fillId="0" borderId="18" xfId="0" applyFont="1" applyBorder="1"/>
    <xf numFmtId="0" fontId="1" fillId="2" borderId="0" xfId="0" applyFont="1" applyFill="1" applyBorder="1"/>
    <xf numFmtId="0" fontId="7" fillId="2" borderId="0" xfId="0" applyFont="1" applyFill="1" applyBorder="1" applyAlignment="1">
      <alignment horizontal="centerContinuous" vertical="center"/>
    </xf>
    <xf numFmtId="0" fontId="13" fillId="2" borderId="0" xfId="0" applyFont="1" applyFill="1" applyBorder="1" applyAlignment="1">
      <alignment horizontal="centerContinuous" vertical="center"/>
    </xf>
    <xf numFmtId="0" fontId="1" fillId="0" borderId="0" xfId="0" applyFont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12" fillId="0" borderId="0" xfId="0" applyFont="1" applyBorder="1" applyAlignment="1">
      <alignment horizontal="center" vertical="center" textRotation="90"/>
    </xf>
    <xf numFmtId="0" fontId="8" fillId="3" borderId="7" xfId="0" applyFont="1" applyFill="1" applyBorder="1" applyAlignment="1">
      <alignment horizontal="center" vertical="center" textRotation="90"/>
    </xf>
    <xf numFmtId="0" fontId="5" fillId="0" borderId="0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2" borderId="0" xfId="0" applyFont="1" applyFill="1" applyBorder="1" applyAlignment="1">
      <alignment horizontal="left" vertical="center" wrapText="1"/>
    </xf>
    <xf numFmtId="0" fontId="16" fillId="2" borderId="0" xfId="0" applyFont="1" applyFill="1" applyBorder="1" applyAlignment="1">
      <alignment horizontal="left" vertical="center" wrapText="1"/>
    </xf>
    <xf numFmtId="0" fontId="14" fillId="2" borderId="0" xfId="0" applyFont="1" applyFill="1" applyBorder="1" applyAlignment="1">
      <alignment vertical="center" wrapText="1"/>
    </xf>
    <xf numFmtId="0" fontId="16" fillId="2" borderId="0" xfId="0" applyFont="1" applyFill="1" applyBorder="1" applyAlignment="1">
      <alignment vertical="top"/>
    </xf>
    <xf numFmtId="0" fontId="15" fillId="0" borderId="0" xfId="0" applyFont="1" applyBorder="1"/>
    <xf numFmtId="0" fontId="15" fillId="2" borderId="0" xfId="0" applyFont="1" applyFill="1" applyBorder="1" applyAlignment="1">
      <alignment vertical="top"/>
    </xf>
    <xf numFmtId="0" fontId="16" fillId="2" borderId="0" xfId="0" applyFont="1" applyFill="1" applyBorder="1" applyAlignment="1">
      <alignment vertical="top" wrapText="1"/>
    </xf>
    <xf numFmtId="0" fontId="14" fillId="2" borderId="0" xfId="0" applyFont="1" applyFill="1" applyBorder="1" applyAlignment="1">
      <alignment vertical="top"/>
    </xf>
    <xf numFmtId="0" fontId="16" fillId="2" borderId="0" xfId="0" applyFont="1" applyFill="1" applyBorder="1" applyAlignment="1">
      <alignment horizontal="left" vertical="top" wrapText="1"/>
    </xf>
    <xf numFmtId="0" fontId="14" fillId="2" borderId="6" xfId="0" applyFont="1" applyFill="1" applyBorder="1" applyAlignment="1">
      <alignment vertical="top"/>
    </xf>
    <xf numFmtId="0" fontId="15" fillId="0" borderId="0" xfId="0" applyFont="1"/>
    <xf numFmtId="0" fontId="1" fillId="3" borderId="0" xfId="0" applyFont="1" applyFill="1" applyBorder="1" applyAlignment="1">
      <alignment horizontal="center" vertical="top" wrapText="1"/>
    </xf>
    <xf numFmtId="0" fontId="15" fillId="0" borderId="0" xfId="0" applyFont="1" applyBorder="1" applyAlignment="1">
      <alignment vertical="center" wrapText="1"/>
    </xf>
    <xf numFmtId="0" fontId="1" fillId="3" borderId="0" xfId="0" applyFont="1" applyFill="1" applyBorder="1" applyAlignment="1">
      <alignment horizontal="right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/>
    <xf numFmtId="0" fontId="1" fillId="2" borderId="0" xfId="0" applyFont="1" applyFill="1" applyAlignment="1"/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right" vertical="top" wrapText="1"/>
    </xf>
    <xf numFmtId="0" fontId="14" fillId="2" borderId="0" xfId="0" applyFont="1" applyFill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0" fontId="18" fillId="5" borderId="0" xfId="0" applyFont="1" applyFill="1" applyBorder="1" applyAlignment="1">
      <alignment vertical="top"/>
    </xf>
    <xf numFmtId="0" fontId="18" fillId="5" borderId="0" xfId="0" applyFont="1" applyFill="1" applyBorder="1" applyAlignment="1">
      <alignment horizontal="left" vertical="center"/>
    </xf>
    <xf numFmtId="0" fontId="18" fillId="5" borderId="0" xfId="0" applyFont="1" applyFill="1" applyBorder="1" applyAlignment="1">
      <alignment horizontal="left" vertical="top" indent="1"/>
    </xf>
    <xf numFmtId="0" fontId="15" fillId="0" borderId="0" xfId="0" applyFont="1" applyFill="1" applyBorder="1"/>
    <xf numFmtId="0" fontId="16" fillId="6" borderId="0" xfId="0" applyFont="1" applyFill="1" applyBorder="1" applyAlignment="1">
      <alignment horizontal="left" vertical="center" indent="2"/>
    </xf>
    <xf numFmtId="0" fontId="15" fillId="6" borderId="0" xfId="0" applyFont="1" applyFill="1" applyBorder="1"/>
    <xf numFmtId="0" fontId="16" fillId="7" borderId="0" xfId="0" applyFont="1" applyFill="1" applyBorder="1" applyAlignment="1">
      <alignment vertical="top"/>
    </xf>
    <xf numFmtId="0" fontId="16" fillId="7" borderId="0" xfId="0" applyFont="1" applyFill="1" applyBorder="1" applyAlignment="1">
      <alignment vertical="center"/>
    </xf>
    <xf numFmtId="0" fontId="12" fillId="4" borderId="20" xfId="0" applyFont="1" applyFill="1" applyBorder="1" applyAlignment="1">
      <alignment horizontal="center" vertical="center" textRotation="90"/>
    </xf>
    <xf numFmtId="0" fontId="18" fillId="0" borderId="0" xfId="0" applyFont="1" applyBorder="1" applyAlignment="1">
      <alignment vertical="center" wrapText="1"/>
    </xf>
    <xf numFmtId="0" fontId="5" fillId="0" borderId="13" xfId="0" applyFont="1" applyBorder="1"/>
    <xf numFmtId="0" fontId="14" fillId="0" borderId="5" xfId="0" applyFont="1" applyBorder="1" applyAlignment="1">
      <alignment horizontal="left" vertical="center"/>
    </xf>
    <xf numFmtId="0" fontId="15" fillId="0" borderId="5" xfId="0" applyFont="1" applyBorder="1" applyAlignment="1">
      <alignment horizontal="left" vertical="center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0" fillId="8" borderId="0" xfId="0" applyFill="1"/>
    <xf numFmtId="0" fontId="22" fillId="0" borderId="0" xfId="0" applyFont="1" applyAlignment="1">
      <alignment vertical="center"/>
    </xf>
    <xf numFmtId="0" fontId="9" fillId="0" borderId="21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0" fontId="1" fillId="3" borderId="20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 vertical="center" textRotation="90"/>
    </xf>
    <xf numFmtId="0" fontId="8" fillId="3" borderId="7" xfId="0" applyFont="1" applyFill="1" applyBorder="1" applyAlignment="1">
      <alignment horizontal="center" vertical="center" textRotation="90"/>
    </xf>
    <xf numFmtId="0" fontId="8" fillId="3" borderId="15" xfId="0" applyFont="1" applyFill="1" applyBorder="1" applyAlignment="1">
      <alignment horizontal="center" vertical="center" textRotation="90"/>
    </xf>
    <xf numFmtId="0" fontId="14" fillId="3" borderId="39" xfId="0" applyFont="1" applyFill="1" applyBorder="1" applyAlignment="1" applyProtection="1">
      <alignment horizontal="left" vertical="center" wrapText="1"/>
      <protection locked="0"/>
    </xf>
    <xf numFmtId="0" fontId="14" fillId="3" borderId="31" xfId="0" applyFont="1" applyFill="1" applyBorder="1" applyAlignment="1" applyProtection="1">
      <alignment horizontal="left" vertical="center" wrapText="1"/>
      <protection locked="0"/>
    </xf>
    <xf numFmtId="0" fontId="14" fillId="3" borderId="40" xfId="0" applyFont="1" applyFill="1" applyBorder="1" applyAlignment="1" applyProtection="1">
      <alignment horizontal="left" vertical="center" wrapText="1"/>
      <protection locked="0"/>
    </xf>
    <xf numFmtId="14" fontId="14" fillId="3" borderId="30" xfId="0" applyNumberFormat="1" applyFont="1" applyFill="1" applyBorder="1" applyAlignment="1" applyProtection="1">
      <alignment horizontal="left" vertical="center" wrapText="1" indent="1"/>
      <protection locked="0"/>
    </xf>
    <xf numFmtId="14" fontId="14" fillId="3" borderId="31" xfId="0" applyNumberFormat="1" applyFont="1" applyFill="1" applyBorder="1" applyAlignment="1" applyProtection="1">
      <alignment horizontal="left" vertical="center" wrapText="1" indent="1"/>
      <protection locked="0"/>
    </xf>
    <xf numFmtId="14" fontId="14" fillId="3" borderId="32" xfId="0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28" xfId="0" applyFont="1" applyFill="1" applyBorder="1" applyAlignment="1" applyProtection="1">
      <alignment horizontal="left" vertical="center" wrapText="1"/>
      <protection locked="0"/>
    </xf>
    <xf numFmtId="0" fontId="14" fillId="3" borderId="29" xfId="0" applyFont="1" applyFill="1" applyBorder="1" applyAlignment="1" applyProtection="1">
      <alignment horizontal="left" vertical="center" wrapText="1"/>
      <protection locked="0"/>
    </xf>
    <xf numFmtId="0" fontId="8" fillId="4" borderId="7" xfId="0" applyFont="1" applyFill="1" applyBorder="1" applyAlignment="1">
      <alignment horizontal="center" vertical="center" textRotation="90"/>
    </xf>
    <xf numFmtId="0" fontId="8" fillId="4" borderId="15" xfId="0" applyFont="1" applyFill="1" applyBorder="1" applyAlignment="1">
      <alignment horizontal="center" vertical="center" textRotation="90"/>
    </xf>
    <xf numFmtId="0" fontId="14" fillId="3" borderId="29" xfId="0" applyFont="1" applyFill="1" applyBorder="1" applyAlignment="1">
      <alignment horizontal="left" vertical="center"/>
    </xf>
    <xf numFmtId="0" fontId="15" fillId="3" borderId="21" xfId="0" applyFont="1" applyFill="1" applyBorder="1" applyAlignment="1" applyProtection="1">
      <alignment horizontal="center" vertical="center" wrapText="1"/>
      <protection locked="0"/>
    </xf>
    <xf numFmtId="0" fontId="15" fillId="3" borderId="2" xfId="0" applyFont="1" applyFill="1" applyBorder="1" applyAlignment="1" applyProtection="1">
      <alignment horizontal="center" vertical="center" wrapText="1"/>
      <protection locked="0"/>
    </xf>
    <xf numFmtId="0" fontId="15" fillId="3" borderId="3" xfId="0" applyFont="1" applyFill="1" applyBorder="1" applyAlignment="1" applyProtection="1">
      <alignment horizontal="center" vertical="center" wrapText="1"/>
      <protection locked="0"/>
    </xf>
    <xf numFmtId="0" fontId="15" fillId="3" borderId="13" xfId="0" applyFont="1" applyFill="1" applyBorder="1" applyAlignment="1" applyProtection="1">
      <alignment horizontal="center" vertical="center" wrapText="1"/>
      <protection locked="0"/>
    </xf>
    <xf numFmtId="0" fontId="15" fillId="3" borderId="0" xfId="0" applyFont="1" applyFill="1" applyBorder="1" applyAlignment="1" applyProtection="1">
      <alignment horizontal="center" vertical="center" wrapText="1"/>
      <protection locked="0"/>
    </xf>
    <xf numFmtId="0" fontId="15" fillId="3" borderId="6" xfId="0" applyFont="1" applyFill="1" applyBorder="1" applyAlignment="1" applyProtection="1">
      <alignment horizontal="center" vertical="center" wrapText="1"/>
      <protection locked="0"/>
    </xf>
    <xf numFmtId="0" fontId="15" fillId="3" borderId="8" xfId="0" applyFont="1" applyFill="1" applyBorder="1" applyAlignment="1" applyProtection="1">
      <alignment horizontal="center" vertical="center" wrapText="1"/>
      <protection locked="0"/>
    </xf>
    <xf numFmtId="0" fontId="15" fillId="3" borderId="9" xfId="0" applyFont="1" applyFill="1" applyBorder="1" applyAlignment="1" applyProtection="1">
      <alignment horizontal="center" vertical="center" wrapText="1"/>
      <protection locked="0"/>
    </xf>
    <xf numFmtId="0" fontId="15" fillId="3" borderId="10" xfId="0" applyFont="1" applyFill="1" applyBorder="1" applyAlignment="1" applyProtection="1">
      <alignment horizontal="center" vertical="center" wrapText="1"/>
      <protection locked="0"/>
    </xf>
    <xf numFmtId="0" fontId="16" fillId="0" borderId="8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5" fillId="3" borderId="11" xfId="0" applyFont="1" applyFill="1" applyBorder="1" applyAlignment="1" applyProtection="1">
      <alignment horizontal="center" vertical="center" wrapText="1"/>
      <protection locked="0"/>
    </xf>
    <xf numFmtId="0" fontId="15" fillId="3" borderId="12" xfId="0" applyFont="1" applyFill="1" applyBorder="1" applyAlignment="1" applyProtection="1">
      <alignment horizontal="center" vertical="center" wrapText="1"/>
      <protection locked="0"/>
    </xf>
    <xf numFmtId="0" fontId="15" fillId="3" borderId="14" xfId="0" applyFont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>
      <alignment horizontal="left" vertical="top" wrapText="1"/>
    </xf>
    <xf numFmtId="0" fontId="9" fillId="2" borderId="16" xfId="0" applyFont="1" applyFill="1" applyBorder="1" applyAlignment="1">
      <alignment horizontal="left" vertical="top" wrapText="1"/>
    </xf>
    <xf numFmtId="0" fontId="14" fillId="2" borderId="22" xfId="0" applyFont="1" applyFill="1" applyBorder="1" applyAlignment="1">
      <alignment horizontal="left" vertical="center" wrapText="1"/>
    </xf>
    <xf numFmtId="0" fontId="14" fillId="2" borderId="13" xfId="0" applyFont="1" applyFill="1" applyBorder="1" applyAlignment="1">
      <alignment horizontal="left" vertical="center" wrapText="1"/>
    </xf>
    <xf numFmtId="0" fontId="18" fillId="3" borderId="11" xfId="0" applyFont="1" applyFill="1" applyBorder="1" applyAlignment="1" applyProtection="1">
      <alignment horizontal="left" vertical="top"/>
    </xf>
    <xf numFmtId="0" fontId="18" fillId="3" borderId="12" xfId="0" applyFont="1" applyFill="1" applyBorder="1" applyAlignment="1" applyProtection="1">
      <alignment horizontal="left" vertical="top"/>
    </xf>
    <xf numFmtId="0" fontId="18" fillId="3" borderId="14" xfId="0" applyFont="1" applyFill="1" applyBorder="1" applyAlignment="1" applyProtection="1">
      <alignment horizontal="left" vertical="top"/>
    </xf>
    <xf numFmtId="14" fontId="14" fillId="4" borderId="24" xfId="0" applyNumberFormat="1" applyFont="1" applyFill="1" applyBorder="1" applyAlignment="1" applyProtection="1">
      <alignment horizontal="left" vertical="center"/>
      <protection locked="0"/>
    </xf>
    <xf numFmtId="14" fontId="14" fillId="4" borderId="41" xfId="0" applyNumberFormat="1" applyFont="1" applyFill="1" applyBorder="1" applyAlignment="1" applyProtection="1">
      <alignment horizontal="left" vertical="center"/>
      <protection locked="0"/>
    </xf>
    <xf numFmtId="0" fontId="14" fillId="2" borderId="0" xfId="0" applyFont="1" applyFill="1" applyBorder="1" applyAlignment="1">
      <alignment horizontal="left" vertical="center" wrapText="1"/>
    </xf>
    <xf numFmtId="0" fontId="15" fillId="2" borderId="0" xfId="0" applyFont="1" applyFill="1" applyBorder="1" applyAlignment="1">
      <alignment horizontal="left" vertical="center" wrapText="1"/>
    </xf>
    <xf numFmtId="0" fontId="14" fillId="3" borderId="24" xfId="0" applyFont="1" applyFill="1" applyBorder="1" applyAlignment="1" applyProtection="1">
      <alignment horizontal="left" vertical="center"/>
      <protection locked="0"/>
    </xf>
    <xf numFmtId="0" fontId="14" fillId="3" borderId="41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>
      <alignment horizontal="left" vertical="center" wrapText="1"/>
    </xf>
    <xf numFmtId="0" fontId="14" fillId="3" borderId="23" xfId="0" applyFont="1" applyFill="1" applyBorder="1" applyAlignment="1" applyProtection="1">
      <alignment horizontal="left" vertical="center" wrapText="1"/>
      <protection locked="0"/>
    </xf>
    <xf numFmtId="0" fontId="14" fillId="3" borderId="24" xfId="0" applyFont="1" applyFill="1" applyBorder="1" applyAlignment="1" applyProtection="1">
      <alignment horizontal="left" vertical="center" wrapText="1"/>
      <protection locked="0"/>
    </xf>
    <xf numFmtId="0" fontId="14" fillId="2" borderId="13" xfId="0" applyFont="1" applyFill="1" applyBorder="1" applyAlignment="1">
      <alignment horizontal="left" vertical="top"/>
    </xf>
    <xf numFmtId="0" fontId="14" fillId="2" borderId="0" xfId="0" applyFont="1" applyFill="1" applyBorder="1" applyAlignment="1">
      <alignment horizontal="left" vertical="top"/>
    </xf>
    <xf numFmtId="0" fontId="14" fillId="2" borderId="6" xfId="0" applyFont="1" applyFill="1" applyBorder="1" applyAlignment="1">
      <alignment horizontal="left" vertical="top"/>
    </xf>
    <xf numFmtId="0" fontId="14" fillId="3" borderId="37" xfId="0" applyFont="1" applyFill="1" applyBorder="1" applyAlignment="1" applyProtection="1">
      <alignment horizontal="left" vertical="center" wrapText="1"/>
      <protection locked="0"/>
    </xf>
    <xf numFmtId="0" fontId="14" fillId="3" borderId="26" xfId="0" applyFont="1" applyFill="1" applyBorder="1" applyAlignment="1" applyProtection="1">
      <alignment horizontal="left" vertical="center" wrapText="1"/>
      <protection locked="0"/>
    </xf>
    <xf numFmtId="0" fontId="14" fillId="3" borderId="38" xfId="0" applyFont="1" applyFill="1" applyBorder="1" applyAlignment="1" applyProtection="1">
      <alignment horizontal="left" vertical="center" wrapText="1"/>
      <protection locked="0"/>
    </xf>
    <xf numFmtId="14" fontId="14" fillId="3" borderId="25" xfId="0" applyNumberFormat="1" applyFont="1" applyFill="1" applyBorder="1" applyAlignment="1" applyProtection="1">
      <alignment horizontal="left" vertical="center" wrapText="1" indent="1"/>
      <protection locked="0"/>
    </xf>
    <xf numFmtId="14" fontId="14" fillId="3" borderId="26" xfId="0" applyNumberFormat="1" applyFont="1" applyFill="1" applyBorder="1" applyAlignment="1" applyProtection="1">
      <alignment horizontal="left" vertical="center" wrapText="1" indent="1"/>
      <protection locked="0"/>
    </xf>
    <xf numFmtId="14" fontId="14" fillId="3" borderId="27" xfId="0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30" xfId="0" applyFont="1" applyFill="1" applyBorder="1" applyAlignment="1" applyProtection="1">
      <alignment horizontal="left" vertical="center"/>
      <protection locked="0"/>
    </xf>
    <xf numFmtId="0" fontId="14" fillId="3" borderId="31" xfId="0" applyFont="1" applyFill="1" applyBorder="1" applyAlignment="1" applyProtection="1">
      <alignment horizontal="left" vertical="center"/>
      <protection locked="0"/>
    </xf>
    <xf numFmtId="0" fontId="14" fillId="3" borderId="28" xfId="0" applyFont="1" applyFill="1" applyBorder="1" applyAlignment="1" applyProtection="1">
      <alignment horizontal="left" vertical="center"/>
      <protection locked="0"/>
    </xf>
    <xf numFmtId="0" fontId="14" fillId="2" borderId="6" xfId="0" applyFont="1" applyFill="1" applyBorder="1" applyAlignment="1">
      <alignment horizontal="left" vertical="center" wrapText="1"/>
    </xf>
    <xf numFmtId="0" fontId="16" fillId="2" borderId="13" xfId="0" applyFont="1" applyFill="1" applyBorder="1" applyAlignment="1">
      <alignment horizontal="left" vertical="center" wrapText="1"/>
    </xf>
    <xf numFmtId="0" fontId="16" fillId="2" borderId="0" xfId="0" applyFont="1" applyFill="1" applyBorder="1" applyAlignment="1">
      <alignment horizontal="left" vertical="center" wrapText="1"/>
    </xf>
    <xf numFmtId="0" fontId="19" fillId="3" borderId="24" xfId="1" applyNumberFormat="1" applyFont="1" applyFill="1" applyBorder="1" applyAlignment="1" applyProtection="1">
      <alignment horizontal="left" vertical="center"/>
      <protection locked="0"/>
    </xf>
    <xf numFmtId="0" fontId="20" fillId="3" borderId="24" xfId="0" applyFont="1" applyFill="1" applyBorder="1" applyAlignment="1" applyProtection="1">
      <alignment horizontal="left" vertical="center"/>
      <protection locked="0"/>
    </xf>
    <xf numFmtId="0" fontId="20" fillId="3" borderId="41" xfId="0" applyFont="1" applyFill="1" applyBorder="1" applyAlignment="1" applyProtection="1">
      <alignment horizontal="left" vertical="center"/>
      <protection locked="0"/>
    </xf>
    <xf numFmtId="0" fontId="5" fillId="2" borderId="13" xfId="0" applyFont="1" applyFill="1" applyBorder="1" applyAlignment="1" applyProtection="1">
      <alignment horizontal="left" vertical="center" wrapText="1"/>
      <protection locked="0"/>
    </xf>
    <xf numFmtId="0" fontId="5" fillId="2" borderId="0" xfId="0" applyFont="1" applyFill="1" applyBorder="1" applyAlignment="1" applyProtection="1">
      <alignment horizontal="left" vertical="center" wrapText="1"/>
      <protection locked="0"/>
    </xf>
    <xf numFmtId="0" fontId="5" fillId="2" borderId="6" xfId="0" applyFont="1" applyFill="1" applyBorder="1" applyAlignment="1" applyProtection="1">
      <alignment horizontal="left" vertical="center" wrapText="1"/>
      <protection locked="0"/>
    </xf>
    <xf numFmtId="14" fontId="14" fillId="3" borderId="30" xfId="0" applyNumberFormat="1" applyFont="1" applyFill="1" applyBorder="1" applyAlignment="1" applyProtection="1">
      <alignment horizontal="left" vertical="center"/>
      <protection locked="0"/>
    </xf>
    <xf numFmtId="14" fontId="14" fillId="3" borderId="31" xfId="0" applyNumberFormat="1" applyFont="1" applyFill="1" applyBorder="1" applyAlignment="1" applyProtection="1">
      <alignment horizontal="left" vertical="center"/>
      <protection locked="0"/>
    </xf>
    <xf numFmtId="14" fontId="14" fillId="3" borderId="28" xfId="0" applyNumberFormat="1" applyFont="1" applyFill="1" applyBorder="1" applyAlignment="1" applyProtection="1">
      <alignment horizontal="left" vertical="center"/>
      <protection locked="0"/>
    </xf>
    <xf numFmtId="0" fontId="15" fillId="0" borderId="13" xfId="0" applyFont="1" applyBorder="1" applyAlignment="1">
      <alignment horizontal="left" vertical="center" wrapText="1" indent="1"/>
    </xf>
    <xf numFmtId="0" fontId="15" fillId="0" borderId="0" xfId="0" applyFont="1" applyBorder="1" applyAlignment="1">
      <alignment horizontal="left" vertical="center" wrapText="1" indent="1"/>
    </xf>
    <xf numFmtId="0" fontId="15" fillId="0" borderId="0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center" wrapText="1"/>
    </xf>
    <xf numFmtId="0" fontId="14" fillId="3" borderId="29" xfId="0" applyFont="1" applyFill="1" applyBorder="1" applyAlignment="1" applyProtection="1">
      <alignment horizontal="left" vertical="center"/>
      <protection locked="0"/>
    </xf>
    <xf numFmtId="0" fontId="14" fillId="3" borderId="36" xfId="0" applyFont="1" applyFill="1" applyBorder="1" applyAlignment="1" applyProtection="1">
      <alignment horizontal="left" vertical="center"/>
      <protection locked="0"/>
    </xf>
    <xf numFmtId="0" fontId="16" fillId="0" borderId="13" xfId="0" applyFont="1" applyBorder="1" applyAlignment="1">
      <alignment horizontal="left" wrapText="1"/>
    </xf>
    <xf numFmtId="0" fontId="16" fillId="0" borderId="0" xfId="0" applyFont="1" applyBorder="1" applyAlignment="1">
      <alignment horizontal="left" wrapText="1"/>
    </xf>
    <xf numFmtId="0" fontId="9" fillId="0" borderId="13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vertical="top" wrapText="1"/>
    </xf>
    <xf numFmtId="0" fontId="16" fillId="2" borderId="13" xfId="0" applyFont="1" applyFill="1" applyBorder="1" applyAlignment="1">
      <alignment horizontal="left" vertical="top" wrapText="1"/>
    </xf>
    <xf numFmtId="0" fontId="16" fillId="2" borderId="0" xfId="0" applyFont="1" applyFill="1" applyBorder="1" applyAlignment="1">
      <alignment horizontal="left" vertical="top" wrapText="1"/>
    </xf>
    <xf numFmtId="49" fontId="14" fillId="0" borderId="0" xfId="0" applyNumberFormat="1" applyFont="1" applyFill="1" applyBorder="1" applyAlignment="1" applyProtection="1">
      <alignment horizontal="left" vertical="top"/>
      <protection locked="0"/>
    </xf>
    <xf numFmtId="49" fontId="14" fillId="0" borderId="6" xfId="0" applyNumberFormat="1" applyFont="1" applyFill="1" applyBorder="1" applyAlignment="1" applyProtection="1">
      <alignment horizontal="left" vertical="top"/>
      <protection locked="0"/>
    </xf>
    <xf numFmtId="0" fontId="18" fillId="0" borderId="0" xfId="0" applyFont="1" applyBorder="1" applyAlignment="1">
      <alignment horizontal="left" wrapText="1"/>
    </xf>
    <xf numFmtId="0" fontId="18" fillId="0" borderId="6" xfId="0" applyFont="1" applyBorder="1" applyAlignment="1">
      <alignment horizontal="left" wrapText="1"/>
    </xf>
    <xf numFmtId="0" fontId="18" fillId="0" borderId="13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0" fontId="15" fillId="3" borderId="0" xfId="0" applyFont="1" applyFill="1" applyAlignment="1" applyProtection="1">
      <alignment horizontal="left" vertical="top" wrapText="1"/>
      <protection locked="0"/>
    </xf>
    <xf numFmtId="0" fontId="15" fillId="3" borderId="6" xfId="0" applyFont="1" applyFill="1" applyBorder="1" applyAlignment="1" applyProtection="1">
      <alignment horizontal="left" vertical="top" wrapText="1"/>
      <protection locked="0"/>
    </xf>
    <xf numFmtId="0" fontId="15" fillId="3" borderId="0" xfId="0" applyFont="1" applyFill="1" applyBorder="1" applyAlignment="1" applyProtection="1">
      <alignment horizontal="left" vertical="top" wrapText="1"/>
      <protection locked="0"/>
    </xf>
    <xf numFmtId="0" fontId="17" fillId="3" borderId="24" xfId="0" applyFont="1" applyFill="1" applyBorder="1" applyAlignment="1" applyProtection="1">
      <alignment horizontal="left" vertical="center"/>
      <protection locked="0"/>
    </xf>
    <xf numFmtId="0" fontId="15" fillId="3" borderId="13" xfId="0" applyFont="1" applyFill="1" applyBorder="1" applyAlignment="1" applyProtection="1">
      <alignment horizontal="center" vertical="top"/>
      <protection locked="0"/>
    </xf>
    <xf numFmtId="0" fontId="15" fillId="3" borderId="0" xfId="0" applyFont="1" applyFill="1" applyBorder="1" applyAlignment="1" applyProtection="1">
      <alignment horizontal="center" vertical="top"/>
      <protection locked="0"/>
    </xf>
    <xf numFmtId="0" fontId="15" fillId="3" borderId="6" xfId="0" applyFont="1" applyFill="1" applyBorder="1" applyAlignment="1" applyProtection="1">
      <alignment horizontal="center" vertical="top"/>
      <protection locked="0"/>
    </xf>
    <xf numFmtId="0" fontId="15" fillId="3" borderId="17" xfId="0" applyFont="1" applyFill="1" applyBorder="1" applyAlignment="1" applyProtection="1">
      <alignment horizontal="center" vertical="top"/>
      <protection locked="0"/>
    </xf>
    <xf numFmtId="0" fontId="15" fillId="3" borderId="5" xfId="0" applyFont="1" applyFill="1" applyBorder="1" applyAlignment="1" applyProtection="1">
      <alignment horizontal="center" vertical="top"/>
      <protection locked="0"/>
    </xf>
    <xf numFmtId="0" fontId="15" fillId="3" borderId="16" xfId="0" applyFont="1" applyFill="1" applyBorder="1" applyAlignment="1" applyProtection="1">
      <alignment horizontal="center" vertical="top"/>
      <protection locked="0"/>
    </xf>
    <xf numFmtId="0" fontId="14" fillId="2" borderId="2" xfId="0" applyFont="1" applyFill="1" applyBorder="1" applyAlignment="1">
      <alignment vertical="center" wrapText="1"/>
    </xf>
    <xf numFmtId="0" fontId="14" fillId="3" borderId="33" xfId="0" applyFont="1" applyFill="1" applyBorder="1" applyAlignment="1">
      <alignment horizontal="left" vertical="center"/>
    </xf>
    <xf numFmtId="0" fontId="14" fillId="3" borderId="42" xfId="0" applyFont="1" applyFill="1" applyBorder="1" applyAlignment="1">
      <alignment horizontal="left" vertical="center"/>
    </xf>
    <xf numFmtId="0" fontId="14" fillId="2" borderId="0" xfId="0" applyFont="1" applyFill="1" applyBorder="1" applyAlignment="1">
      <alignment vertical="center" wrapText="1"/>
    </xf>
    <xf numFmtId="0" fontId="14" fillId="3" borderId="30" xfId="0" applyFont="1" applyFill="1" applyBorder="1" applyAlignment="1">
      <alignment horizontal="left" vertical="center"/>
    </xf>
    <xf numFmtId="0" fontId="14" fillId="3" borderId="31" xfId="0" applyFont="1" applyFill="1" applyBorder="1" applyAlignment="1">
      <alignment horizontal="left" vertical="center"/>
    </xf>
    <xf numFmtId="14" fontId="14" fillId="3" borderId="29" xfId="0" applyNumberFormat="1" applyFont="1" applyFill="1" applyBorder="1" applyAlignment="1">
      <alignment horizontal="left" vertical="center"/>
    </xf>
    <xf numFmtId="0" fontId="14" fillId="2" borderId="35" xfId="0" applyFont="1" applyFill="1" applyBorder="1" applyAlignment="1">
      <alignment horizontal="left" vertical="center" wrapText="1"/>
    </xf>
    <xf numFmtId="0" fontId="14" fillId="2" borderId="21" xfId="0" applyFont="1" applyFill="1" applyBorder="1" applyAlignment="1">
      <alignment horizontal="left" vertical="center" wrapText="1"/>
    </xf>
    <xf numFmtId="0" fontId="14" fillId="3" borderId="34" xfId="0" applyFont="1" applyFill="1" applyBorder="1" applyAlignment="1">
      <alignment horizontal="left" vertical="center"/>
    </xf>
    <xf numFmtId="0" fontId="5" fillId="0" borderId="13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14" fillId="4" borderId="24" xfId="0" applyFont="1" applyFill="1" applyBorder="1" applyAlignment="1" applyProtection="1">
      <alignment horizontal="left" vertical="center"/>
      <protection locked="0"/>
    </xf>
    <xf numFmtId="0" fontId="17" fillId="4" borderId="24" xfId="0" applyFont="1" applyFill="1" applyBorder="1" applyAlignment="1" applyProtection="1">
      <alignment horizontal="left" vertical="center"/>
      <protection locked="0"/>
    </xf>
    <xf numFmtId="0" fontId="14" fillId="0" borderId="13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14" fontId="14" fillId="3" borderId="24" xfId="0" applyNumberFormat="1" applyFont="1" applyFill="1" applyBorder="1" applyAlignment="1" applyProtection="1">
      <alignment horizontal="left" vertical="center"/>
      <protection locked="0"/>
    </xf>
    <xf numFmtId="14" fontId="14" fillId="3" borderId="41" xfId="0" applyNumberFormat="1" applyFont="1" applyFill="1" applyBorder="1" applyAlignment="1" applyProtection="1">
      <alignment horizontal="left" vertical="center"/>
      <protection locked="0"/>
    </xf>
    <xf numFmtId="0" fontId="11" fillId="0" borderId="21" xfId="0" applyFont="1" applyBorder="1" applyAlignment="1">
      <alignment horizontal="left" wrapText="1"/>
    </xf>
    <xf numFmtId="0" fontId="11" fillId="0" borderId="2" xfId="0" applyFont="1" applyBorder="1" applyAlignment="1">
      <alignment horizontal="left" wrapText="1"/>
    </xf>
    <xf numFmtId="0" fontId="11" fillId="0" borderId="3" xfId="0" applyFont="1" applyBorder="1" applyAlignment="1">
      <alignment horizontal="left" wrapText="1"/>
    </xf>
    <xf numFmtId="0" fontId="14" fillId="2" borderId="13" xfId="0" applyFont="1" applyFill="1" applyBorder="1" applyAlignment="1">
      <alignment horizontal="left" vertical="center"/>
    </xf>
    <xf numFmtId="0" fontId="14" fillId="2" borderId="0" xfId="0" applyFont="1" applyFill="1" applyBorder="1" applyAlignment="1">
      <alignment horizontal="left" vertical="center"/>
    </xf>
    <xf numFmtId="0" fontId="14" fillId="2" borderId="6" xfId="0" applyFont="1" applyFill="1" applyBorder="1" applyAlignment="1">
      <alignment horizontal="left" vertical="center"/>
    </xf>
    <xf numFmtId="0" fontId="19" fillId="4" borderId="24" xfId="1" applyNumberFormat="1" applyFont="1" applyFill="1" applyBorder="1" applyAlignment="1" applyProtection="1">
      <alignment horizontal="left" vertical="center"/>
      <protection locked="0"/>
    </xf>
    <xf numFmtId="0" fontId="21" fillId="4" borderId="24" xfId="0" applyFont="1" applyFill="1" applyBorder="1" applyAlignment="1" applyProtection="1">
      <alignment horizontal="left" vertical="center"/>
      <protection locked="0"/>
    </xf>
    <xf numFmtId="0" fontId="21" fillId="4" borderId="41" xfId="0" applyFont="1" applyFill="1" applyBorder="1" applyAlignment="1" applyProtection="1">
      <alignment horizontal="left" vertical="center"/>
      <protection locked="0"/>
    </xf>
    <xf numFmtId="49" fontId="14" fillId="0" borderId="0" xfId="0" applyNumberFormat="1" applyFont="1" applyFill="1" applyBorder="1" applyAlignment="1" applyProtection="1">
      <alignment horizontal="left" vertical="center"/>
      <protection locked="0"/>
    </xf>
    <xf numFmtId="49" fontId="14" fillId="0" borderId="6" xfId="0" applyNumberFormat="1" applyFont="1" applyFill="1" applyBorder="1" applyAlignment="1" applyProtection="1">
      <alignment horizontal="left" vertical="center"/>
      <protection locked="0"/>
    </xf>
    <xf numFmtId="0" fontId="14" fillId="4" borderId="13" xfId="0" applyFont="1" applyFill="1" applyBorder="1" applyAlignment="1" applyProtection="1">
      <alignment horizontal="left" vertical="top" wrapText="1"/>
      <protection locked="0"/>
    </xf>
    <xf numFmtId="0" fontId="14" fillId="4" borderId="0" xfId="0" applyFont="1" applyFill="1" applyBorder="1" applyAlignment="1" applyProtection="1">
      <alignment horizontal="left" vertical="top" wrapText="1"/>
      <protection locked="0"/>
    </xf>
    <xf numFmtId="0" fontId="14" fillId="4" borderId="6" xfId="0" applyFont="1" applyFill="1" applyBorder="1" applyAlignment="1" applyProtection="1">
      <alignment horizontal="left" vertical="top" wrapText="1"/>
      <protection locked="0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135921</xdr:colOff>
      <xdr:row>0</xdr:row>
      <xdr:rowOff>109904</xdr:rowOff>
    </xdr:from>
    <xdr:to>
      <xdr:col>4</xdr:col>
      <xdr:colOff>209463</xdr:colOff>
      <xdr:row>1</xdr:row>
      <xdr:rowOff>180588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729" t="10450" r="1120" b="10762"/>
        <a:stretch/>
      </xdr:blipFill>
      <xdr:spPr>
        <a:xfrm>
          <a:off x="289786" y="109904"/>
          <a:ext cx="1084658" cy="239203"/>
        </a:xfrm>
        <a:prstGeom prst="rect">
          <a:avLst/>
        </a:prstGeom>
      </xdr:spPr>
    </xdr:pic>
    <xdr:clientData/>
  </xdr:twoCellAnchor>
  <xdr:twoCellAnchor editAs="oneCell">
    <xdr:from>
      <xdr:col>12</xdr:col>
      <xdr:colOff>210096</xdr:colOff>
      <xdr:row>3</xdr:row>
      <xdr:rowOff>21744</xdr:rowOff>
    </xdr:from>
    <xdr:to>
      <xdr:col>12</xdr:col>
      <xdr:colOff>385084</xdr:colOff>
      <xdr:row>3</xdr:row>
      <xdr:rowOff>187366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82096" y="607898"/>
          <a:ext cx="174988" cy="16562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7620</xdr:rowOff>
        </xdr:from>
        <xdr:to>
          <xdr:col>9</xdr:col>
          <xdr:colOff>259080</xdr:colOff>
          <xdr:row>39</xdr:row>
          <xdr:rowOff>251460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22860</xdr:colOff>
          <xdr:row>39</xdr:row>
          <xdr:rowOff>45720</xdr:rowOff>
        </xdr:from>
        <xdr:to>
          <xdr:col>14</xdr:col>
          <xdr:colOff>198120</xdr:colOff>
          <xdr:row>39</xdr:row>
          <xdr:rowOff>213360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403860</xdr:colOff>
          <xdr:row>39</xdr:row>
          <xdr:rowOff>7620</xdr:rowOff>
        </xdr:from>
        <xdr:to>
          <xdr:col>5</xdr:col>
          <xdr:colOff>259080</xdr:colOff>
          <xdr:row>39</xdr:row>
          <xdr:rowOff>251460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</xdr:colOff>
          <xdr:row>15</xdr:row>
          <xdr:rowOff>22860</xdr:rowOff>
        </xdr:from>
        <xdr:to>
          <xdr:col>7</xdr:col>
          <xdr:colOff>190500</xdr:colOff>
          <xdr:row>15</xdr:row>
          <xdr:rowOff>174171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7620</xdr:colOff>
          <xdr:row>14</xdr:row>
          <xdr:rowOff>30480</xdr:rowOff>
        </xdr:from>
        <xdr:to>
          <xdr:col>7</xdr:col>
          <xdr:colOff>190500</xdr:colOff>
          <xdr:row>14</xdr:row>
          <xdr:rowOff>160020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</xdr:colOff>
          <xdr:row>13</xdr:row>
          <xdr:rowOff>22860</xdr:rowOff>
        </xdr:from>
        <xdr:to>
          <xdr:col>7</xdr:col>
          <xdr:colOff>190500</xdr:colOff>
          <xdr:row>14</xdr:row>
          <xdr:rowOff>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7620</xdr:colOff>
          <xdr:row>12</xdr:row>
          <xdr:rowOff>30480</xdr:rowOff>
        </xdr:from>
        <xdr:to>
          <xdr:col>7</xdr:col>
          <xdr:colOff>190500</xdr:colOff>
          <xdr:row>12</xdr:row>
          <xdr:rowOff>160020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</xdr:colOff>
          <xdr:row>18</xdr:row>
          <xdr:rowOff>0</xdr:rowOff>
        </xdr:from>
        <xdr:to>
          <xdr:col>7</xdr:col>
          <xdr:colOff>190500</xdr:colOff>
          <xdr:row>18</xdr:row>
          <xdr:rowOff>175260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7620</xdr:colOff>
          <xdr:row>17</xdr:row>
          <xdr:rowOff>22860</xdr:rowOff>
        </xdr:from>
        <xdr:to>
          <xdr:col>7</xdr:col>
          <xdr:colOff>190500</xdr:colOff>
          <xdr:row>17</xdr:row>
          <xdr:rowOff>160020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15</xdr:row>
          <xdr:rowOff>22860</xdr:rowOff>
        </xdr:from>
        <xdr:to>
          <xdr:col>8</xdr:col>
          <xdr:colOff>327660</xdr:colOff>
          <xdr:row>15</xdr:row>
          <xdr:rowOff>174171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38100</xdr:colOff>
          <xdr:row>14</xdr:row>
          <xdr:rowOff>30480</xdr:rowOff>
        </xdr:from>
        <xdr:to>
          <xdr:col>8</xdr:col>
          <xdr:colOff>335280</xdr:colOff>
          <xdr:row>14</xdr:row>
          <xdr:rowOff>160020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13</xdr:row>
          <xdr:rowOff>22860</xdr:rowOff>
        </xdr:from>
        <xdr:to>
          <xdr:col>8</xdr:col>
          <xdr:colOff>327660</xdr:colOff>
          <xdr:row>14</xdr:row>
          <xdr:rowOff>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38100</xdr:colOff>
          <xdr:row>12</xdr:row>
          <xdr:rowOff>30480</xdr:rowOff>
        </xdr:from>
        <xdr:to>
          <xdr:col>8</xdr:col>
          <xdr:colOff>335280</xdr:colOff>
          <xdr:row>12</xdr:row>
          <xdr:rowOff>160020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17</xdr:row>
          <xdr:rowOff>22860</xdr:rowOff>
        </xdr:from>
        <xdr:to>
          <xdr:col>8</xdr:col>
          <xdr:colOff>327660</xdr:colOff>
          <xdr:row>17</xdr:row>
          <xdr:rowOff>175260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0000000-0008-0000-00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16</xdr:row>
          <xdr:rowOff>7620</xdr:rowOff>
        </xdr:from>
        <xdr:to>
          <xdr:col>8</xdr:col>
          <xdr:colOff>327660</xdr:colOff>
          <xdr:row>16</xdr:row>
          <xdr:rowOff>160020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17</xdr:row>
          <xdr:rowOff>22860</xdr:rowOff>
        </xdr:from>
        <xdr:to>
          <xdr:col>8</xdr:col>
          <xdr:colOff>327660</xdr:colOff>
          <xdr:row>17</xdr:row>
          <xdr:rowOff>175260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18</xdr:row>
          <xdr:rowOff>7620</xdr:rowOff>
        </xdr:from>
        <xdr:to>
          <xdr:col>8</xdr:col>
          <xdr:colOff>327660</xdr:colOff>
          <xdr:row>18</xdr:row>
          <xdr:rowOff>160020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</xdr:colOff>
          <xdr:row>16</xdr:row>
          <xdr:rowOff>0</xdr:rowOff>
        </xdr:from>
        <xdr:to>
          <xdr:col>7</xdr:col>
          <xdr:colOff>190500</xdr:colOff>
          <xdr:row>17</xdr:row>
          <xdr:rowOff>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0BE217E-AF5C-40C2-A6B2-6B40A69B792C}" name="Tabelle13" displayName="Tabelle13" ref="H4:H7" totalsRowShown="0">
  <autoFilter ref="H4:H7" xr:uid="{10BE217E-AF5C-40C2-A6B2-6B40A69B792C}"/>
  <tableColumns count="1">
    <tableColumn id="1" xr3:uid="{9BE6547A-2C03-42A2-811B-F802330ABDBF}" name="Länderwahl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98FF4E5-F888-4A9D-AD44-7349626F1DA8}" name="Tabelle3" displayName="Tabelle3" ref="B45:C49" totalsRowShown="0">
  <autoFilter ref="B45:C49" xr:uid="{C98FF4E5-F888-4A9D-AD44-7349626F1DA8}"/>
  <tableColumns count="2">
    <tableColumn id="1" xr3:uid="{BB946A7C-F22E-4647-BEE6-DB31000CF65D}" name="Entscheid:"/>
    <tableColumn id="2" xr3:uid="{85C3D05A-08FA-4978-B20D-F96225900439}" name="Decision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X126"/>
  <sheetViews>
    <sheetView showGridLines="0" tabSelected="1" view="pageBreakPreview" topLeftCell="E2" zoomScale="140" zoomScaleNormal="140" zoomScaleSheetLayoutView="140" zoomScalePageLayoutView="110" workbookViewId="0">
      <selection activeCell="Q4" sqref="Q4"/>
    </sheetView>
  </sheetViews>
  <sheetFormatPr baseColWidth="10" defaultColWidth="11.44140625" defaultRowHeight="10.199999999999999" x14ac:dyDescent="0.2"/>
  <cols>
    <col min="1" max="1" width="1.6640625" style="20" customWidth="1"/>
    <col min="2" max="2" width="0.5546875" style="20" customWidth="1"/>
    <col min="3" max="3" width="4.6640625" style="20" customWidth="1"/>
    <col min="4" max="4" width="10.44140625" style="20" customWidth="1"/>
    <col min="5" max="5" width="6" style="20" customWidth="1"/>
    <col min="6" max="6" width="5.6640625" style="20" customWidth="1"/>
    <col min="7" max="7" width="3" style="20" customWidth="1"/>
    <col min="8" max="9" width="7" style="20" customWidth="1"/>
    <col min="10" max="10" width="6.6640625" style="20" customWidth="1"/>
    <col min="11" max="11" width="9.33203125" style="20" customWidth="1"/>
    <col min="12" max="12" width="4.44140625" style="20" customWidth="1"/>
    <col min="13" max="13" width="7.109375" style="20" customWidth="1"/>
    <col min="14" max="14" width="4" style="20" customWidth="1"/>
    <col min="15" max="15" width="7" style="20" customWidth="1"/>
    <col min="16" max="16" width="5.88671875" style="20" customWidth="1"/>
    <col min="17" max="17" width="6.5546875" style="20" customWidth="1"/>
    <col min="18" max="18" width="16.109375" style="20" customWidth="1"/>
    <col min="19" max="19" width="1.6640625" style="20" customWidth="1"/>
    <col min="20" max="20" width="0.109375" style="20" customWidth="1"/>
    <col min="21" max="16384" width="11.44140625" style="20"/>
  </cols>
  <sheetData>
    <row r="1" spans="1:24" ht="13.95" customHeight="1" x14ac:dyDescent="0.2">
      <c r="A1" s="7"/>
      <c r="B1" s="8"/>
      <c r="C1" s="8"/>
      <c r="D1" s="9"/>
      <c r="E1" s="10"/>
      <c r="F1" s="32"/>
      <c r="G1" s="32"/>
      <c r="H1" s="32"/>
      <c r="I1" s="32"/>
      <c r="J1" s="32"/>
      <c r="K1" s="33"/>
      <c r="L1" s="32"/>
      <c r="M1" s="32"/>
      <c r="N1" s="32"/>
      <c r="O1" s="32"/>
      <c r="P1" s="34"/>
      <c r="Q1" s="34"/>
      <c r="R1" s="34"/>
      <c r="S1" s="35"/>
      <c r="T1" s="36"/>
      <c r="U1" s="36"/>
      <c r="V1" s="36"/>
      <c r="W1" s="36"/>
      <c r="X1" s="36"/>
    </row>
    <row r="2" spans="1:24" ht="19.5" customHeight="1" x14ac:dyDescent="0.2">
      <c r="A2" s="37"/>
      <c r="B2" s="38"/>
      <c r="C2" s="39"/>
      <c r="D2" s="39"/>
      <c r="E2" s="40"/>
      <c r="F2" s="23" t="str">
        <f>Übersetzung!A43</f>
        <v>Žádost o odchylku pro první vzorky</v>
      </c>
      <c r="G2" s="41"/>
      <c r="H2" s="41"/>
      <c r="I2" s="63"/>
      <c r="J2" s="64"/>
      <c r="K2" s="64"/>
      <c r="L2" s="64"/>
      <c r="M2" s="64"/>
      <c r="N2" s="64"/>
      <c r="O2" s="64"/>
      <c r="P2" s="41"/>
      <c r="Q2" s="41"/>
      <c r="R2" s="41"/>
      <c r="S2" s="42"/>
      <c r="T2" s="36"/>
      <c r="U2" s="36"/>
      <c r="V2" s="36"/>
      <c r="W2" s="36"/>
      <c r="X2" s="36"/>
    </row>
    <row r="3" spans="1:24" ht="13.95" customHeight="1" thickBot="1" x14ac:dyDescent="0.25">
      <c r="A3" s="6" t="s">
        <v>76</v>
      </c>
      <c r="B3" s="43"/>
      <c r="C3" s="44"/>
      <c r="D3" s="44"/>
      <c r="E3" s="45"/>
      <c r="F3" s="46"/>
      <c r="G3" s="46"/>
      <c r="H3" s="46"/>
      <c r="I3" s="46"/>
      <c r="J3" s="46"/>
      <c r="K3" s="46"/>
      <c r="L3" s="46"/>
      <c r="M3" s="46"/>
      <c r="N3" s="46"/>
      <c r="O3" s="46"/>
      <c r="P3" s="47"/>
      <c r="Q3" s="47"/>
      <c r="R3" s="47"/>
      <c r="S3" s="48"/>
      <c r="T3" s="36"/>
      <c r="U3" s="36"/>
      <c r="V3" s="36"/>
      <c r="W3" s="36"/>
      <c r="X3" s="36"/>
    </row>
    <row r="4" spans="1:24" ht="16.5" customHeight="1" thickBot="1" x14ac:dyDescent="0.25">
      <c r="A4" s="49"/>
      <c r="B4" s="21"/>
      <c r="C4" s="50"/>
      <c r="D4" s="50"/>
      <c r="E4" s="50"/>
      <c r="F4" s="50"/>
      <c r="G4" s="11"/>
      <c r="H4" s="11"/>
      <c r="I4" s="11"/>
      <c r="J4" s="11"/>
      <c r="K4" s="11"/>
      <c r="L4" s="11"/>
      <c r="M4" s="11"/>
      <c r="N4" s="105" t="s">
        <v>73</v>
      </c>
      <c r="O4" s="105"/>
      <c r="P4" s="106"/>
      <c r="Q4" s="107" t="s">
        <v>91</v>
      </c>
      <c r="R4" s="51"/>
      <c r="S4" s="52"/>
      <c r="T4" s="36"/>
      <c r="U4" s="36"/>
      <c r="V4" s="36"/>
      <c r="W4" s="36"/>
      <c r="X4" s="36"/>
    </row>
    <row r="5" spans="1:24" ht="14.1" customHeight="1" x14ac:dyDescent="0.2">
      <c r="A5" s="113"/>
      <c r="B5" s="1"/>
      <c r="C5" s="110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2"/>
      <c r="T5" s="36"/>
      <c r="U5" s="36"/>
      <c r="V5" s="36"/>
      <c r="W5" s="36"/>
      <c r="X5" s="36"/>
    </row>
    <row r="6" spans="1:24" s="55" customFormat="1" ht="15.9" customHeight="1" x14ac:dyDescent="0.25">
      <c r="A6" s="114"/>
      <c r="B6" s="53"/>
      <c r="C6" s="146" t="str">
        <f>Übersetzung!A3</f>
        <v>Dodavatel</v>
      </c>
      <c r="D6" s="147"/>
      <c r="E6" s="155"/>
      <c r="F6" s="155"/>
      <c r="G6" s="155"/>
      <c r="H6" s="155"/>
      <c r="I6" s="155"/>
      <c r="J6" s="155"/>
      <c r="K6" s="153" t="str">
        <f>Übersetzung!A8</f>
        <v>Číslo dílu Wanzl:</v>
      </c>
      <c r="L6" s="153"/>
      <c r="M6" s="153"/>
      <c r="N6" s="155"/>
      <c r="O6" s="155"/>
      <c r="P6" s="155"/>
      <c r="Q6" s="155"/>
      <c r="R6" s="155"/>
      <c r="S6" s="156"/>
      <c r="T6" s="54"/>
      <c r="U6" s="54"/>
      <c r="V6" s="54"/>
      <c r="W6" s="54"/>
      <c r="X6" s="54"/>
    </row>
    <row r="7" spans="1:24" s="55" customFormat="1" ht="15.9" customHeight="1" x14ac:dyDescent="0.25">
      <c r="A7" s="69"/>
      <c r="B7" s="53"/>
      <c r="C7" s="146" t="str">
        <f>Übersetzung!A4</f>
        <v>Číslo dodavatele</v>
      </c>
      <c r="D7" s="147"/>
      <c r="E7" s="169"/>
      <c r="F7" s="170"/>
      <c r="G7" s="170"/>
      <c r="H7" s="170"/>
      <c r="I7" s="170"/>
      <c r="J7" s="171"/>
      <c r="K7" s="153" t="str">
        <f>Übersetzung!A9</f>
        <v>Název dílu Wanzl:</v>
      </c>
      <c r="L7" s="153"/>
      <c r="M7" s="153"/>
      <c r="N7" s="188"/>
      <c r="O7" s="188"/>
      <c r="P7" s="188"/>
      <c r="Q7" s="188"/>
      <c r="R7" s="188"/>
      <c r="S7" s="189"/>
      <c r="T7" s="54"/>
      <c r="U7" s="54"/>
      <c r="V7" s="54"/>
      <c r="W7" s="54"/>
      <c r="X7" s="54"/>
    </row>
    <row r="8" spans="1:24" s="55" customFormat="1" ht="15.9" customHeight="1" x14ac:dyDescent="0.25">
      <c r="A8" s="22"/>
      <c r="B8" s="53"/>
      <c r="C8" s="146" t="str">
        <f>Übersetzung!A5</f>
        <v>Číslo objednávky</v>
      </c>
      <c r="D8" s="147"/>
      <c r="E8" s="169"/>
      <c r="F8" s="170"/>
      <c r="G8" s="170"/>
      <c r="H8" s="170"/>
      <c r="I8" s="170"/>
      <c r="J8" s="171"/>
      <c r="K8" s="154" t="str">
        <f>Übersetzung!A10</f>
        <v>Číslo výkresu Wanzl:</v>
      </c>
      <c r="L8" s="154"/>
      <c r="M8" s="154"/>
      <c r="N8" s="188"/>
      <c r="O8" s="188"/>
      <c r="P8" s="188"/>
      <c r="Q8" s="188"/>
      <c r="R8" s="188"/>
      <c r="S8" s="189"/>
      <c r="T8" s="54"/>
      <c r="U8" s="54"/>
      <c r="V8" s="54"/>
      <c r="W8" s="54"/>
      <c r="X8" s="54"/>
    </row>
    <row r="9" spans="1:24" s="55" customFormat="1" ht="20.25" customHeight="1" x14ac:dyDescent="0.25">
      <c r="A9" s="22"/>
      <c r="B9" s="53"/>
      <c r="C9" s="146" t="str">
        <f>Übersetzung!A6</f>
        <v>Kontaktní osoba Wanzl:</v>
      </c>
      <c r="D9" s="147"/>
      <c r="E9" s="169"/>
      <c r="F9" s="170"/>
      <c r="G9" s="170"/>
      <c r="H9" s="170"/>
      <c r="I9" s="170"/>
      <c r="J9" s="171"/>
      <c r="K9" s="154" t="str">
        <f>Übersetzung!A11</f>
        <v>rev. výkresu Wanzl:</v>
      </c>
      <c r="L9" s="154"/>
      <c r="M9" s="154"/>
      <c r="N9" s="188"/>
      <c r="O9" s="188"/>
      <c r="P9" s="188"/>
      <c r="Q9" s="188"/>
      <c r="R9" s="188"/>
      <c r="S9" s="189"/>
      <c r="T9" s="54"/>
      <c r="U9" s="54"/>
      <c r="V9" s="54"/>
      <c r="W9" s="54"/>
      <c r="X9" s="54"/>
    </row>
    <row r="10" spans="1:24" s="55" customFormat="1" ht="15.9" customHeight="1" x14ac:dyDescent="0.25">
      <c r="A10" s="22"/>
      <c r="B10" s="53"/>
      <c r="C10" s="146" t="str">
        <f>Übersetzung!A7</f>
        <v>Datum:</v>
      </c>
      <c r="D10" s="147"/>
      <c r="E10" s="181"/>
      <c r="F10" s="182"/>
      <c r="G10" s="182"/>
      <c r="H10" s="182"/>
      <c r="I10" s="182"/>
      <c r="J10" s="183"/>
      <c r="K10" s="154" t="str">
        <f>Übersetzung!A12</f>
        <v>Dodávané množství:</v>
      </c>
      <c r="L10" s="154"/>
      <c r="M10" s="154"/>
      <c r="N10" s="188"/>
      <c r="O10" s="188"/>
      <c r="P10" s="188"/>
      <c r="Q10" s="188"/>
      <c r="R10" s="188"/>
      <c r="S10" s="189"/>
      <c r="T10" s="54"/>
      <c r="U10" s="54"/>
      <c r="V10" s="54"/>
      <c r="W10" s="54"/>
      <c r="X10" s="54"/>
    </row>
    <row r="11" spans="1:24" ht="14.1" customHeight="1" x14ac:dyDescent="0.2">
      <c r="A11" s="116" t="str">
        <f>Übersetzung!A44</f>
        <v>Dodavatel</v>
      </c>
      <c r="B11" s="1"/>
      <c r="C11" s="192"/>
      <c r="D11" s="193"/>
      <c r="E11" s="193"/>
      <c r="F11" s="193"/>
      <c r="G11" s="193"/>
      <c r="H11" s="193"/>
      <c r="I11" s="193"/>
      <c r="J11" s="193"/>
      <c r="K11" s="193"/>
      <c r="L11" s="193"/>
      <c r="M11" s="193"/>
      <c r="N11" s="193"/>
      <c r="O11" s="193"/>
      <c r="P11" s="193"/>
      <c r="Q11" s="193"/>
      <c r="R11" s="193"/>
      <c r="S11" s="194"/>
      <c r="T11" s="36"/>
      <c r="U11" s="36"/>
      <c r="V11" s="36"/>
      <c r="W11" s="36"/>
      <c r="X11" s="36"/>
    </row>
    <row r="12" spans="1:24" ht="27" customHeight="1" x14ac:dyDescent="0.2">
      <c r="A12" s="116"/>
      <c r="B12" s="1"/>
      <c r="C12" s="201" t="str">
        <f>Übersetzung!A13</f>
        <v>Odchylky:</v>
      </c>
      <c r="D12" s="202"/>
      <c r="E12" s="202"/>
      <c r="F12" s="202"/>
      <c r="G12" s="202"/>
      <c r="H12" s="202"/>
      <c r="I12" s="202"/>
      <c r="J12" s="103"/>
      <c r="K12" s="186" t="str">
        <f>Übersetzung!A26</f>
        <v>Popis odchylky (včetně množství nebo délka doba trvání, obrázky viz příloha 1):</v>
      </c>
      <c r="L12" s="186"/>
      <c r="M12" s="186"/>
      <c r="N12" s="186"/>
      <c r="O12" s="186"/>
      <c r="P12" s="186"/>
      <c r="Q12" s="186"/>
      <c r="R12" s="186"/>
      <c r="S12" s="187"/>
      <c r="T12" s="36"/>
      <c r="U12" s="36"/>
      <c r="V12" s="36"/>
      <c r="W12" s="36"/>
      <c r="X12" s="36"/>
    </row>
    <row r="13" spans="1:24" ht="13.95" customHeight="1" x14ac:dyDescent="0.2">
      <c r="A13" s="116"/>
      <c r="B13" s="1"/>
      <c r="C13" s="184" t="str">
        <f>Übersetzung!A14</f>
        <v>Rozměry:</v>
      </c>
      <c r="D13" s="185"/>
      <c r="E13" s="185"/>
      <c r="F13" s="185"/>
      <c r="G13" s="85"/>
      <c r="H13" s="84" t="str">
        <f>Übersetzung!$A$21</f>
        <v xml:space="preserve">     ano</v>
      </c>
      <c r="I13" s="86" t="str">
        <f>Übersetzung!$A$22</f>
        <v>ne</v>
      </c>
      <c r="J13" s="85"/>
      <c r="K13" s="204"/>
      <c r="L13" s="204"/>
      <c r="M13" s="204"/>
      <c r="N13" s="204"/>
      <c r="O13" s="204"/>
      <c r="P13" s="204"/>
      <c r="Q13" s="204"/>
      <c r="R13" s="204"/>
      <c r="S13" s="205"/>
      <c r="T13" s="36"/>
      <c r="U13" s="36"/>
      <c r="V13" s="36"/>
      <c r="W13" s="36"/>
      <c r="X13" s="36"/>
    </row>
    <row r="14" spans="1:24" ht="13.95" customHeight="1" x14ac:dyDescent="0.2">
      <c r="A14" s="116"/>
      <c r="B14" s="1"/>
      <c r="C14" s="184" t="str">
        <f>Übersetzung!A15</f>
        <v>Povrch</v>
      </c>
      <c r="D14" s="185"/>
      <c r="E14" s="185"/>
      <c r="F14" s="185"/>
      <c r="G14" s="85"/>
      <c r="H14" s="84" t="str">
        <f>Übersetzung!$A$21</f>
        <v xml:space="preserve">     ano</v>
      </c>
      <c r="I14" s="86" t="str">
        <f>Übersetzung!$A$22</f>
        <v>ne</v>
      </c>
      <c r="J14" s="85"/>
      <c r="K14" s="204"/>
      <c r="L14" s="204"/>
      <c r="M14" s="204"/>
      <c r="N14" s="204"/>
      <c r="O14" s="204"/>
      <c r="P14" s="204"/>
      <c r="Q14" s="204"/>
      <c r="R14" s="204"/>
      <c r="S14" s="205"/>
      <c r="T14" s="36"/>
      <c r="U14" s="36"/>
      <c r="V14" s="36"/>
      <c r="W14" s="36"/>
      <c r="X14" s="36"/>
    </row>
    <row r="15" spans="1:24" ht="13.95" customHeight="1" x14ac:dyDescent="0.2">
      <c r="A15" s="116"/>
      <c r="B15" s="1"/>
      <c r="C15" s="184" t="str">
        <f>Übersetzung!A16</f>
        <v>Specifikace materiálu</v>
      </c>
      <c r="D15" s="185"/>
      <c r="E15" s="185"/>
      <c r="F15" s="185"/>
      <c r="G15" s="85"/>
      <c r="H15" s="84" t="str">
        <f>Übersetzung!$A$21</f>
        <v xml:space="preserve">     ano</v>
      </c>
      <c r="I15" s="86" t="str">
        <f>Übersetzung!$A$22</f>
        <v>ne</v>
      </c>
      <c r="J15" s="85"/>
      <c r="K15" s="204"/>
      <c r="L15" s="204"/>
      <c r="M15" s="204"/>
      <c r="N15" s="204"/>
      <c r="O15" s="204"/>
      <c r="P15" s="204"/>
      <c r="Q15" s="204"/>
      <c r="R15" s="204"/>
      <c r="S15" s="205"/>
      <c r="T15" s="36"/>
      <c r="U15" s="36"/>
      <c r="V15" s="36"/>
      <c r="W15" s="36"/>
      <c r="X15" s="36"/>
    </row>
    <row r="16" spans="1:24" ht="13.95" customHeight="1" x14ac:dyDescent="0.2">
      <c r="A16" s="116"/>
      <c r="B16" s="1"/>
      <c r="C16" s="184" t="str">
        <f>Übersetzung!A17</f>
        <v>Označování / tisk</v>
      </c>
      <c r="D16" s="185"/>
      <c r="E16" s="185"/>
      <c r="F16" s="185"/>
      <c r="G16" s="185"/>
      <c r="H16" s="84" t="str">
        <f>Übersetzung!$A$21</f>
        <v xml:space="preserve">     ano</v>
      </c>
      <c r="I16" s="86" t="str">
        <f>Übersetzung!$A$22</f>
        <v>ne</v>
      </c>
      <c r="J16" s="85"/>
      <c r="K16" s="204"/>
      <c r="L16" s="204"/>
      <c r="M16" s="204"/>
      <c r="N16" s="204"/>
      <c r="O16" s="204"/>
      <c r="P16" s="204"/>
      <c r="Q16" s="204"/>
      <c r="R16" s="204"/>
      <c r="S16" s="205"/>
      <c r="T16" s="36"/>
      <c r="U16" s="36"/>
      <c r="V16" s="36"/>
      <c r="W16" s="36"/>
      <c r="X16" s="36"/>
    </row>
    <row r="17" spans="1:24" ht="13.5" customHeight="1" x14ac:dyDescent="0.2">
      <c r="A17" s="116"/>
      <c r="B17" s="1"/>
      <c r="C17" s="184" t="str">
        <f>Übersetzung!A18</f>
        <v>Jiné</v>
      </c>
      <c r="D17" s="185"/>
      <c r="E17" s="185"/>
      <c r="F17" s="185"/>
      <c r="G17" s="185"/>
      <c r="H17" s="84" t="str">
        <f>Übersetzung!$A$21</f>
        <v xml:space="preserve">     ano</v>
      </c>
      <c r="I17" s="86" t="str">
        <f>Übersetzung!$A$22</f>
        <v>ne</v>
      </c>
      <c r="J17" s="85"/>
      <c r="K17" s="204"/>
      <c r="L17" s="204"/>
      <c r="M17" s="204"/>
      <c r="N17" s="204"/>
      <c r="O17" s="204"/>
      <c r="P17" s="204"/>
      <c r="Q17" s="204"/>
      <c r="R17" s="204"/>
      <c r="S17" s="205"/>
      <c r="T17" s="36"/>
      <c r="U17" s="36"/>
      <c r="V17" s="36"/>
      <c r="W17" s="36"/>
      <c r="X17" s="36"/>
    </row>
    <row r="18" spans="1:24" s="88" customFormat="1" ht="44.25" customHeight="1" x14ac:dyDescent="0.2">
      <c r="A18" s="116"/>
      <c r="B18" s="87"/>
      <c r="C18" s="203" t="str">
        <f>Übersetzung!A19</f>
        <v>Byly procesy přezkoumány, aby byla zajištěna výroba podle výkresu?</v>
      </c>
      <c r="D18" s="186"/>
      <c r="E18" s="186"/>
      <c r="F18" s="186"/>
      <c r="G18" s="186"/>
      <c r="H18" s="84" t="str">
        <f>Übersetzung!$A$21</f>
        <v xml:space="preserve">     ano</v>
      </c>
      <c r="I18" s="86" t="str">
        <f>Übersetzung!$A$22</f>
        <v>ne</v>
      </c>
      <c r="J18" s="90"/>
      <c r="K18" s="204"/>
      <c r="L18" s="204"/>
      <c r="M18" s="204"/>
      <c r="N18" s="204"/>
      <c r="O18" s="204"/>
      <c r="P18" s="204"/>
      <c r="Q18" s="204"/>
      <c r="R18" s="204"/>
      <c r="S18" s="205"/>
      <c r="T18" s="89"/>
      <c r="U18" s="89"/>
      <c r="V18" s="89"/>
      <c r="W18" s="89"/>
      <c r="X18" s="89"/>
    </row>
    <row r="19" spans="1:24" ht="22.5" customHeight="1" x14ac:dyDescent="0.2">
      <c r="A19" s="116"/>
      <c r="B19" s="1"/>
      <c r="C19" s="203" t="str">
        <f>Übersetzung!A20</f>
        <v>Byla zahájena nápravná opatření ? (Pokud ano, vyplňte níže.)</v>
      </c>
      <c r="D19" s="186"/>
      <c r="E19" s="186"/>
      <c r="F19" s="186"/>
      <c r="G19" s="186"/>
      <c r="H19" s="84" t="str">
        <f>Übersetzung!$A$21</f>
        <v xml:space="preserve">     ano</v>
      </c>
      <c r="I19" s="86" t="str">
        <f>Übersetzung!$A$22</f>
        <v>ne</v>
      </c>
      <c r="J19" s="91"/>
      <c r="K19" s="206"/>
      <c r="L19" s="206"/>
      <c r="M19" s="206"/>
      <c r="N19" s="206"/>
      <c r="O19" s="206"/>
      <c r="P19" s="206"/>
      <c r="Q19" s="206"/>
      <c r="R19" s="206"/>
      <c r="S19" s="205"/>
      <c r="T19" s="36"/>
      <c r="U19" s="36"/>
      <c r="V19" s="36"/>
      <c r="W19" s="36"/>
      <c r="X19" s="36"/>
    </row>
    <row r="20" spans="1:24" ht="9.75" customHeight="1" x14ac:dyDescent="0.2">
      <c r="A20" s="116"/>
      <c r="B20" s="1"/>
      <c r="C20" s="93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1"/>
      <c r="T20" s="36"/>
      <c r="U20" s="36"/>
      <c r="V20" s="36"/>
      <c r="W20" s="36"/>
      <c r="X20" s="36"/>
    </row>
    <row r="21" spans="1:24" s="55" customFormat="1" ht="24.75" customHeight="1" x14ac:dyDescent="0.25">
      <c r="A21" s="116"/>
      <c r="B21" s="53"/>
      <c r="C21" s="190" t="str">
        <f>Übersetzung!A23</f>
        <v>Zahájená nápravná opatření:</v>
      </c>
      <c r="D21" s="191"/>
      <c r="E21" s="191"/>
      <c r="F21" s="191"/>
      <c r="G21" s="191"/>
      <c r="H21" s="191"/>
      <c r="I21" s="191"/>
      <c r="J21" s="191"/>
      <c r="K21" s="191"/>
      <c r="L21" s="191" t="str">
        <f>Übersetzung!A24</f>
        <v>Odpovědná osoba:</v>
      </c>
      <c r="M21" s="191"/>
      <c r="N21" s="191"/>
      <c r="O21" s="191"/>
      <c r="P21" s="199" t="str">
        <f>Übersetzung!A25</f>
        <v>Termín nápravného opatření:</v>
      </c>
      <c r="Q21" s="199"/>
      <c r="R21" s="199"/>
      <c r="S21" s="200"/>
      <c r="T21" s="54"/>
      <c r="U21" s="54"/>
      <c r="V21" s="54"/>
      <c r="W21" s="54"/>
      <c r="X21" s="54"/>
    </row>
    <row r="22" spans="1:24" ht="13.95" customHeight="1" x14ac:dyDescent="0.2">
      <c r="A22" s="116"/>
      <c r="B22" s="1"/>
      <c r="C22" s="158"/>
      <c r="D22" s="159"/>
      <c r="E22" s="159"/>
      <c r="F22" s="159"/>
      <c r="G22" s="159"/>
      <c r="H22" s="159"/>
      <c r="I22" s="159"/>
      <c r="J22" s="159"/>
      <c r="K22" s="159"/>
      <c r="L22" s="163"/>
      <c r="M22" s="164"/>
      <c r="N22" s="164"/>
      <c r="O22" s="165"/>
      <c r="P22" s="166"/>
      <c r="Q22" s="167"/>
      <c r="R22" s="167"/>
      <c r="S22" s="168"/>
      <c r="T22" s="36"/>
      <c r="U22" s="36"/>
      <c r="V22" s="36"/>
      <c r="W22" s="36"/>
      <c r="X22" s="36"/>
    </row>
    <row r="23" spans="1:24" ht="13.95" customHeight="1" x14ac:dyDescent="0.2">
      <c r="A23" s="116"/>
      <c r="B23" s="1"/>
      <c r="C23" s="124"/>
      <c r="D23" s="125"/>
      <c r="E23" s="125"/>
      <c r="F23" s="125"/>
      <c r="G23" s="125"/>
      <c r="H23" s="125"/>
      <c r="I23" s="125"/>
      <c r="J23" s="125"/>
      <c r="K23" s="125"/>
      <c r="L23" s="118"/>
      <c r="M23" s="119"/>
      <c r="N23" s="119"/>
      <c r="O23" s="120"/>
      <c r="P23" s="121"/>
      <c r="Q23" s="122"/>
      <c r="R23" s="122"/>
      <c r="S23" s="123"/>
      <c r="T23" s="36"/>
      <c r="U23" s="36"/>
      <c r="V23" s="36"/>
      <c r="W23" s="36"/>
      <c r="X23" s="36"/>
    </row>
    <row r="24" spans="1:24" ht="13.95" customHeight="1" x14ac:dyDescent="0.2">
      <c r="A24" s="116"/>
      <c r="B24" s="1"/>
      <c r="C24" s="124"/>
      <c r="D24" s="125"/>
      <c r="E24" s="125"/>
      <c r="F24" s="125"/>
      <c r="G24" s="125"/>
      <c r="H24" s="125"/>
      <c r="I24" s="125"/>
      <c r="J24" s="125"/>
      <c r="K24" s="125"/>
      <c r="L24" s="118"/>
      <c r="M24" s="119"/>
      <c r="N24" s="119"/>
      <c r="O24" s="120"/>
      <c r="P24" s="121"/>
      <c r="Q24" s="122"/>
      <c r="R24" s="122"/>
      <c r="S24" s="123"/>
      <c r="T24" s="36"/>
      <c r="U24" s="36"/>
      <c r="V24" s="36"/>
      <c r="W24" s="36"/>
      <c r="X24" s="36"/>
    </row>
    <row r="25" spans="1:24" ht="13.95" customHeight="1" x14ac:dyDescent="0.2">
      <c r="A25" s="116"/>
      <c r="B25" s="1"/>
      <c r="C25" s="124"/>
      <c r="D25" s="125"/>
      <c r="E25" s="125"/>
      <c r="F25" s="125"/>
      <c r="G25" s="125"/>
      <c r="H25" s="125"/>
      <c r="I25" s="125"/>
      <c r="J25" s="125"/>
      <c r="K25" s="125"/>
      <c r="L25" s="118"/>
      <c r="M25" s="119"/>
      <c r="N25" s="119"/>
      <c r="O25" s="120"/>
      <c r="P25" s="121"/>
      <c r="Q25" s="122"/>
      <c r="R25" s="122"/>
      <c r="S25" s="123"/>
      <c r="T25" s="36"/>
      <c r="U25" s="36"/>
      <c r="V25" s="36"/>
      <c r="W25" s="36"/>
      <c r="X25" s="36"/>
    </row>
    <row r="26" spans="1:24" ht="29.1" customHeight="1" x14ac:dyDescent="0.2">
      <c r="A26" s="116"/>
      <c r="B26" s="1"/>
      <c r="C26" s="178"/>
      <c r="D26" s="179"/>
      <c r="E26" s="179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80"/>
      <c r="T26" s="36"/>
      <c r="U26" s="36"/>
      <c r="V26" s="36"/>
      <c r="W26" s="36"/>
      <c r="X26" s="36"/>
    </row>
    <row r="27" spans="1:24" ht="50.1" customHeight="1" x14ac:dyDescent="0.2">
      <c r="A27" s="116"/>
      <c r="B27" s="1"/>
      <c r="C27" s="195" t="str">
        <f>Übersetzung!A27</f>
        <v>Podpis dodavatele:</v>
      </c>
      <c r="D27" s="196"/>
      <c r="E27" s="196"/>
      <c r="F27" s="155"/>
      <c r="G27" s="155"/>
      <c r="H27" s="155"/>
      <c r="I27" s="155"/>
      <c r="J27" s="155"/>
      <c r="K27" s="155"/>
      <c r="L27" s="155"/>
      <c r="M27" s="155"/>
      <c r="N27" s="92"/>
      <c r="O27" s="81"/>
      <c r="P27" s="197"/>
      <c r="Q27" s="197"/>
      <c r="R27" s="197"/>
      <c r="S27" s="198"/>
      <c r="T27" s="36"/>
      <c r="U27" s="36"/>
      <c r="V27" s="36"/>
      <c r="W27" s="36"/>
      <c r="X27" s="36"/>
    </row>
    <row r="28" spans="1:24" ht="12" customHeight="1" x14ac:dyDescent="0.2">
      <c r="A28" s="116"/>
      <c r="B28" s="1"/>
      <c r="C28" s="160"/>
      <c r="D28" s="161"/>
      <c r="E28" s="161"/>
      <c r="F28" s="161"/>
      <c r="G28" s="161"/>
      <c r="H28" s="161"/>
      <c r="I28" s="161"/>
      <c r="J28" s="161"/>
      <c r="K28" s="161"/>
      <c r="L28" s="161"/>
      <c r="M28" s="161"/>
      <c r="N28" s="161"/>
      <c r="O28" s="161"/>
      <c r="P28" s="161"/>
      <c r="Q28" s="161"/>
      <c r="R28" s="161"/>
      <c r="S28" s="162"/>
      <c r="T28" s="36"/>
      <c r="U28" s="36"/>
      <c r="V28" s="36"/>
      <c r="W28" s="36"/>
      <c r="X28" s="36"/>
    </row>
    <row r="29" spans="1:24" s="55" customFormat="1" ht="13.95" customHeight="1" x14ac:dyDescent="0.25">
      <c r="A29" s="116"/>
      <c r="B29" s="53"/>
      <c r="C29" s="173" t="str">
        <f>Übersetzung!A28</f>
        <v>Jméno:</v>
      </c>
      <c r="D29" s="174"/>
      <c r="E29" s="72"/>
      <c r="F29" s="155"/>
      <c r="G29" s="155"/>
      <c r="H29" s="155"/>
      <c r="I29" s="155"/>
      <c r="J29" s="155"/>
      <c r="K29" s="155"/>
      <c r="L29" s="155"/>
      <c r="M29" s="155"/>
      <c r="N29" s="73"/>
      <c r="O29" s="74" t="str">
        <f>Übersetzung!A29</f>
        <v>Tel.:</v>
      </c>
      <c r="P29" s="175"/>
      <c r="Q29" s="176"/>
      <c r="R29" s="176"/>
      <c r="S29" s="177"/>
      <c r="T29" s="54"/>
      <c r="U29" s="54"/>
      <c r="V29" s="54"/>
      <c r="W29" s="54"/>
      <c r="X29" s="54"/>
    </row>
    <row r="30" spans="1:24" s="55" customFormat="1" ht="12" customHeight="1" x14ac:dyDescent="0.25">
      <c r="A30" s="116"/>
      <c r="B30" s="53"/>
      <c r="C30" s="147"/>
      <c r="D30" s="153"/>
      <c r="E30" s="153"/>
      <c r="F30" s="153"/>
      <c r="G30" s="153"/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  <c r="S30" s="172"/>
      <c r="T30" s="54"/>
      <c r="U30" s="54"/>
      <c r="V30" s="54"/>
      <c r="W30" s="54"/>
      <c r="X30" s="54"/>
    </row>
    <row r="31" spans="1:24" s="55" customFormat="1" ht="13.95" customHeight="1" x14ac:dyDescent="0.25">
      <c r="A31" s="116"/>
      <c r="B31" s="53"/>
      <c r="C31" s="173" t="s">
        <v>25</v>
      </c>
      <c r="D31" s="174"/>
      <c r="E31" s="75"/>
      <c r="F31" s="207"/>
      <c r="G31" s="207"/>
      <c r="H31" s="207"/>
      <c r="I31" s="207"/>
      <c r="J31" s="207"/>
      <c r="K31" s="207"/>
      <c r="L31" s="207"/>
      <c r="M31" s="207"/>
      <c r="N31" s="74"/>
      <c r="O31" s="74" t="str">
        <f>Übersetzung!A31</f>
        <v>Datum:</v>
      </c>
      <c r="P31" s="232"/>
      <c r="Q31" s="232"/>
      <c r="R31" s="232"/>
      <c r="S31" s="233"/>
      <c r="T31" s="54"/>
      <c r="U31" s="54"/>
      <c r="V31" s="54"/>
      <c r="W31" s="54"/>
      <c r="X31" s="54"/>
    </row>
    <row r="32" spans="1:24" ht="20.100000000000001" customHeight="1" thickBot="1" x14ac:dyDescent="0.25">
      <c r="A32" s="116"/>
      <c r="B32" s="2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4"/>
      <c r="P32" s="13"/>
      <c r="Q32" s="13"/>
      <c r="R32" s="13"/>
      <c r="S32" s="15"/>
      <c r="T32" s="36"/>
      <c r="U32" s="36"/>
      <c r="V32" s="36"/>
      <c r="W32" s="36"/>
      <c r="X32" s="36"/>
    </row>
    <row r="33" spans="1:24" ht="20.100000000000001" customHeight="1" x14ac:dyDescent="0.2">
      <c r="A33" s="102"/>
      <c r="B33" s="68"/>
      <c r="C33" s="234"/>
      <c r="D33" s="235"/>
      <c r="E33" s="235"/>
      <c r="F33" s="235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5"/>
      <c r="R33" s="235"/>
      <c r="S33" s="236"/>
      <c r="T33" s="36"/>
      <c r="U33" s="36"/>
      <c r="V33" s="36"/>
      <c r="W33" s="36"/>
      <c r="X33" s="36"/>
    </row>
    <row r="34" spans="1:24" s="55" customFormat="1" ht="13.95" customHeight="1" x14ac:dyDescent="0.25">
      <c r="A34" s="126" t="s">
        <v>1</v>
      </c>
      <c r="B34" s="65"/>
      <c r="C34" s="229" t="str">
        <f>Übersetzung!A32</f>
        <v>Poznámky a požadavky firmy Wanzl (povinné pole - „Přijato“ nebo „Přijato s omezením“):</v>
      </c>
      <c r="D34" s="230"/>
      <c r="E34" s="230"/>
      <c r="F34" s="230"/>
      <c r="G34" s="230"/>
      <c r="H34" s="230"/>
      <c r="I34" s="230"/>
      <c r="J34" s="230"/>
      <c r="K34" s="230"/>
      <c r="L34" s="230"/>
      <c r="M34" s="230"/>
      <c r="N34" s="230"/>
      <c r="O34" s="230"/>
      <c r="P34" s="230"/>
      <c r="Q34" s="230"/>
      <c r="R34" s="230"/>
      <c r="S34" s="231"/>
      <c r="T34" s="54"/>
      <c r="U34" s="54"/>
      <c r="V34" s="54"/>
      <c r="W34" s="54"/>
      <c r="X34" s="54"/>
    </row>
    <row r="35" spans="1:24" s="55" customFormat="1" ht="13.95" customHeight="1" x14ac:dyDescent="0.25">
      <c r="A35" s="126"/>
      <c r="B35" s="65"/>
      <c r="C35" s="245"/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7"/>
      <c r="T35" s="54"/>
      <c r="U35" s="54"/>
      <c r="V35" s="54"/>
      <c r="W35" s="54"/>
      <c r="X35" s="54"/>
    </row>
    <row r="36" spans="1:24" s="55" customFormat="1" ht="13.95" customHeight="1" x14ac:dyDescent="0.25">
      <c r="A36" s="126"/>
      <c r="B36" s="65"/>
      <c r="C36" s="245"/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7"/>
      <c r="T36" s="54"/>
      <c r="U36" s="54"/>
      <c r="V36" s="54"/>
      <c r="W36" s="54"/>
      <c r="X36" s="54"/>
    </row>
    <row r="37" spans="1:24" s="55" customFormat="1" ht="13.95" customHeight="1" x14ac:dyDescent="0.25">
      <c r="A37" s="126"/>
      <c r="B37" s="65"/>
      <c r="C37" s="245"/>
      <c r="D37" s="246"/>
      <c r="E37" s="246"/>
      <c r="F37" s="246"/>
      <c r="G37" s="246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7"/>
      <c r="T37" s="54"/>
      <c r="U37" s="54"/>
      <c r="V37" s="54"/>
      <c r="W37" s="54"/>
      <c r="X37" s="54"/>
    </row>
    <row r="38" spans="1:24" s="55" customFormat="1" ht="13.95" customHeight="1" x14ac:dyDescent="0.25">
      <c r="A38" s="126"/>
      <c r="B38" s="65"/>
      <c r="C38" s="245"/>
      <c r="D38" s="246"/>
      <c r="E38" s="246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7"/>
      <c r="T38" s="54"/>
      <c r="U38" s="54"/>
      <c r="V38" s="54"/>
      <c r="W38" s="54"/>
      <c r="X38" s="54"/>
    </row>
    <row r="39" spans="1:24" ht="13.95" customHeight="1" x14ac:dyDescent="0.2">
      <c r="A39" s="126"/>
      <c r="B39" s="56"/>
      <c r="C39" s="10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16"/>
      <c r="T39" s="36"/>
      <c r="U39" s="36"/>
      <c r="V39" s="36"/>
      <c r="W39" s="36"/>
      <c r="X39" s="36"/>
    </row>
    <row r="40" spans="1:24" ht="23.25" customHeight="1" x14ac:dyDescent="0.2">
      <c r="A40" s="126"/>
      <c r="B40" s="56"/>
      <c r="C40" s="195" t="str">
        <f xml:space="preserve"> Übersetzung!A33</f>
        <v>Rozhodnutí o prvním vzorku vývojem produktu:</v>
      </c>
      <c r="D40" s="196"/>
      <c r="E40" s="196"/>
      <c r="F40" s="94"/>
      <c r="G40" s="95" t="str">
        <f>Übersetzung!A48</f>
        <v>Schváleno</v>
      </c>
      <c r="H40" s="96"/>
      <c r="I40" s="97"/>
      <c r="J40" s="98" t="str">
        <f>Übersetzung!A47</f>
        <v>Přijato s omezeními</v>
      </c>
      <c r="K40" s="99"/>
      <c r="L40" s="99"/>
      <c r="M40" s="99"/>
      <c r="N40" s="77"/>
      <c r="O40" s="100"/>
      <c r="P40" s="101" t="str">
        <f>Übersetzung!A49</f>
        <v>Zamítnuto</v>
      </c>
      <c r="Q40" s="100"/>
      <c r="R40" s="97"/>
      <c r="S40" s="82"/>
      <c r="T40" s="36"/>
      <c r="U40" s="4"/>
      <c r="V40" s="4"/>
      <c r="W40" s="36"/>
      <c r="X40" s="36"/>
    </row>
    <row r="41" spans="1:24" ht="29.1" customHeight="1" x14ac:dyDescent="0.2">
      <c r="A41" s="126"/>
      <c r="B41" s="56"/>
      <c r="C41" s="195"/>
      <c r="D41" s="196"/>
      <c r="E41" s="196"/>
      <c r="F41" s="77"/>
      <c r="G41" s="77"/>
      <c r="H41" s="78"/>
      <c r="I41" s="79"/>
      <c r="J41" s="76"/>
      <c r="K41" s="79"/>
      <c r="L41" s="80"/>
      <c r="M41" s="80"/>
      <c r="N41" s="79"/>
      <c r="O41" s="77"/>
      <c r="P41" s="76"/>
      <c r="Q41" s="81"/>
      <c r="R41" s="77"/>
      <c r="S41" s="82"/>
      <c r="T41" s="36"/>
      <c r="U41" s="4"/>
      <c r="V41" s="4"/>
      <c r="W41" s="36"/>
      <c r="X41" s="36"/>
    </row>
    <row r="42" spans="1:24" s="55" customFormat="1" ht="50.1" customHeight="1" x14ac:dyDescent="0.25">
      <c r="A42" s="126"/>
      <c r="B42" s="65"/>
      <c r="C42" s="173" t="str">
        <f>Übersetzung!A37</f>
        <v>Podpis (vývoj produktu):</v>
      </c>
      <c r="D42" s="174"/>
      <c r="E42" s="174"/>
      <c r="F42" s="227"/>
      <c r="G42" s="227"/>
      <c r="H42" s="227"/>
      <c r="I42" s="227"/>
      <c r="J42" s="227"/>
      <c r="K42" s="227"/>
      <c r="L42" s="227"/>
      <c r="M42" s="227"/>
      <c r="N42" s="73"/>
      <c r="O42" s="74"/>
      <c r="P42" s="243"/>
      <c r="Q42" s="243"/>
      <c r="R42" s="243"/>
      <c r="S42" s="244"/>
      <c r="T42" s="54"/>
      <c r="U42" s="157"/>
      <c r="V42" s="157"/>
      <c r="W42" s="54"/>
      <c r="X42" s="54"/>
    </row>
    <row r="43" spans="1:24" s="55" customFormat="1" ht="12" customHeight="1" x14ac:dyDescent="0.25">
      <c r="A43" s="126"/>
      <c r="B43" s="65"/>
      <c r="C43" s="237"/>
      <c r="D43" s="238"/>
      <c r="E43" s="238"/>
      <c r="F43" s="238"/>
      <c r="G43" s="238"/>
      <c r="H43" s="238"/>
      <c r="I43" s="238"/>
      <c r="J43" s="238"/>
      <c r="K43" s="238"/>
      <c r="L43" s="238"/>
      <c r="M43" s="238"/>
      <c r="N43" s="238"/>
      <c r="O43" s="238"/>
      <c r="P43" s="238"/>
      <c r="Q43" s="238"/>
      <c r="R43" s="238"/>
      <c r="S43" s="239"/>
      <c r="T43" s="54"/>
      <c r="U43" s="66"/>
      <c r="V43" s="66"/>
      <c r="W43" s="54"/>
      <c r="X43" s="54"/>
    </row>
    <row r="44" spans="1:24" s="55" customFormat="1" ht="16.5" customHeight="1" x14ac:dyDescent="0.25">
      <c r="A44" s="126"/>
      <c r="B44" s="65"/>
      <c r="C44" s="173" t="str">
        <f>Übersetzung!A28</f>
        <v>Jméno:</v>
      </c>
      <c r="D44" s="174"/>
      <c r="E44" s="72"/>
      <c r="F44" s="227"/>
      <c r="G44" s="227"/>
      <c r="H44" s="227"/>
      <c r="I44" s="227"/>
      <c r="J44" s="227"/>
      <c r="K44" s="227"/>
      <c r="L44" s="227"/>
      <c r="M44" s="227"/>
      <c r="N44" s="73"/>
      <c r="O44" s="74" t="str">
        <f>Übersetzung!A29</f>
        <v>Tel.:</v>
      </c>
      <c r="P44" s="240"/>
      <c r="Q44" s="241"/>
      <c r="R44" s="241"/>
      <c r="S44" s="242"/>
      <c r="T44" s="54"/>
      <c r="U44" s="66"/>
      <c r="V44" s="66"/>
      <c r="W44" s="54"/>
      <c r="X44" s="54"/>
    </row>
    <row r="45" spans="1:24" s="55" customFormat="1" ht="12" customHeight="1" x14ac:dyDescent="0.25">
      <c r="A45" s="126"/>
      <c r="B45" s="65"/>
      <c r="C45" s="147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72"/>
      <c r="T45" s="54"/>
      <c r="U45" s="66"/>
      <c r="V45" s="66"/>
      <c r="W45" s="54"/>
      <c r="X45" s="54"/>
    </row>
    <row r="46" spans="1:24" s="55" customFormat="1" ht="15" customHeight="1" x14ac:dyDescent="0.25">
      <c r="A46" s="126"/>
      <c r="B46" s="65"/>
      <c r="C46" s="173" t="str">
        <f>Übersetzung!A30</f>
        <v>E-mail:</v>
      </c>
      <c r="D46" s="174"/>
      <c r="E46" s="75"/>
      <c r="F46" s="228"/>
      <c r="G46" s="228"/>
      <c r="H46" s="228"/>
      <c r="I46" s="228"/>
      <c r="J46" s="228"/>
      <c r="K46" s="228"/>
      <c r="L46" s="228"/>
      <c r="M46" s="228"/>
      <c r="N46" s="74"/>
      <c r="O46" s="74" t="str">
        <f>Übersetzung!A31</f>
        <v>Datum:</v>
      </c>
      <c r="P46" s="151"/>
      <c r="Q46" s="151"/>
      <c r="R46" s="151"/>
      <c r="S46" s="152"/>
      <c r="T46" s="54"/>
      <c r="U46" s="67"/>
      <c r="V46" s="67"/>
      <c r="W46" s="54"/>
      <c r="X46" s="54"/>
    </row>
    <row r="47" spans="1:24" ht="20.100000000000001" customHeight="1" thickBot="1" x14ac:dyDescent="0.25">
      <c r="A47" s="127"/>
      <c r="B47" s="21"/>
      <c r="C47" s="25"/>
      <c r="D47" s="26"/>
      <c r="E47" s="26"/>
      <c r="F47" s="13"/>
      <c r="G47" s="13"/>
      <c r="H47" s="26"/>
      <c r="I47" s="26"/>
      <c r="J47" s="26"/>
      <c r="K47" s="144"/>
      <c r="L47" s="144"/>
      <c r="M47" s="144"/>
      <c r="N47" s="144"/>
      <c r="O47" s="144"/>
      <c r="P47" s="144"/>
      <c r="Q47" s="144"/>
      <c r="R47" s="144"/>
      <c r="S47" s="145"/>
      <c r="T47" s="36"/>
      <c r="U47" s="36"/>
      <c r="V47" s="36"/>
      <c r="W47" s="36"/>
      <c r="X47" s="36"/>
    </row>
    <row r="48" spans="1:24" ht="13.95" customHeight="1" x14ac:dyDescent="0.2">
      <c r="A48" s="28"/>
      <c r="B48" s="57"/>
      <c r="C48" s="8"/>
      <c r="D48" s="8"/>
      <c r="E48" s="8"/>
      <c r="F48" s="29"/>
      <c r="G48" s="29"/>
      <c r="H48" s="8"/>
      <c r="I48" s="8"/>
      <c r="J48" s="8"/>
      <c r="K48" s="58"/>
      <c r="L48" s="58"/>
      <c r="M48" s="58"/>
      <c r="N48" s="58"/>
      <c r="O48" s="58"/>
      <c r="P48" s="58"/>
      <c r="Q48" s="58"/>
      <c r="R48" s="58"/>
      <c r="S48" s="58"/>
      <c r="T48" s="36"/>
      <c r="U48" s="36"/>
      <c r="V48" s="36"/>
      <c r="W48" s="36"/>
      <c r="X48" s="36"/>
    </row>
    <row r="49" spans="1:24" ht="13.95" customHeight="1" x14ac:dyDescent="0.2">
      <c r="A49" s="27"/>
      <c r="B49" s="56"/>
      <c r="C49" s="18"/>
      <c r="D49" s="18"/>
      <c r="E49" s="18"/>
      <c r="F49" s="17"/>
      <c r="G49" s="17"/>
      <c r="H49" s="18"/>
      <c r="I49" s="18"/>
      <c r="J49" s="18"/>
      <c r="K49" s="59"/>
      <c r="L49" s="59"/>
      <c r="M49" s="59"/>
      <c r="N49" s="59"/>
      <c r="O49" s="59"/>
      <c r="P49" s="59"/>
      <c r="Q49" s="59"/>
      <c r="R49" s="59"/>
      <c r="S49" s="60"/>
      <c r="T49" s="36"/>
      <c r="U49" s="36"/>
      <c r="V49" s="36"/>
      <c r="W49" s="36"/>
      <c r="X49" s="36"/>
    </row>
    <row r="50" spans="1:24" s="56" customFormat="1" ht="3" customHeight="1" thickBot="1" x14ac:dyDescent="0.25">
      <c r="A50" s="61"/>
      <c r="B50" s="21"/>
      <c r="C50" s="50"/>
      <c r="D50" s="50"/>
      <c r="E50" s="50"/>
      <c r="F50" s="50"/>
      <c r="G50" s="11"/>
      <c r="H50" s="11"/>
      <c r="I50" s="11"/>
      <c r="J50" s="11"/>
      <c r="K50" s="11"/>
      <c r="L50" s="11"/>
      <c r="M50" s="11"/>
      <c r="N50" s="19"/>
      <c r="O50" s="19"/>
      <c r="P50" s="51"/>
      <c r="Q50" s="11"/>
      <c r="R50" s="51"/>
      <c r="S50" s="52"/>
      <c r="T50" s="62"/>
      <c r="U50" s="62"/>
      <c r="V50" s="62"/>
      <c r="W50" s="62"/>
      <c r="X50" s="62"/>
    </row>
    <row r="51" spans="1:24" s="55" customFormat="1" ht="13.95" customHeight="1" x14ac:dyDescent="0.25">
      <c r="A51" s="115" t="str">
        <f>A11</f>
        <v>Dodavatel</v>
      </c>
      <c r="C51" s="221" t="str">
        <f>C7</f>
        <v>Číslo dodavatele</v>
      </c>
      <c r="D51" s="222"/>
      <c r="E51" s="223" t="str">
        <f>IF(E7=0,"",E7)</f>
        <v/>
      </c>
      <c r="F51" s="223"/>
      <c r="G51" s="223"/>
      <c r="H51" s="223"/>
      <c r="I51" s="223"/>
      <c r="J51" s="223"/>
      <c r="K51" s="214" t="str">
        <f t="shared" ref="K51:K54" si="0">K7</f>
        <v>Název dílu Wanzl:</v>
      </c>
      <c r="L51" s="214"/>
      <c r="M51" s="214"/>
      <c r="N51" s="215" t="str">
        <f>IF(N7=0,"",N7)</f>
        <v/>
      </c>
      <c r="O51" s="216"/>
      <c r="P51" s="216"/>
      <c r="Q51" s="216"/>
      <c r="R51" s="216"/>
      <c r="S51" s="216"/>
      <c r="T51" s="54"/>
      <c r="U51" s="54"/>
      <c r="V51" s="54"/>
      <c r="W51" s="54"/>
      <c r="X51" s="54"/>
    </row>
    <row r="52" spans="1:24" s="55" customFormat="1" ht="13.95" customHeight="1" x14ac:dyDescent="0.25">
      <c r="A52" s="116"/>
      <c r="C52" s="146" t="str">
        <f>C8</f>
        <v>Číslo objednávky</v>
      </c>
      <c r="D52" s="147"/>
      <c r="E52" s="128" t="str">
        <f>IF(E8=0,"",E8)</f>
        <v/>
      </c>
      <c r="F52" s="128"/>
      <c r="G52" s="128"/>
      <c r="H52" s="128"/>
      <c r="I52" s="128"/>
      <c r="J52" s="128"/>
      <c r="K52" s="217" t="str">
        <f t="shared" si="0"/>
        <v>Číslo výkresu Wanzl:</v>
      </c>
      <c r="L52" s="217"/>
      <c r="M52" s="217"/>
      <c r="N52" s="218" t="str">
        <f t="shared" ref="N52:N54" si="1">IF(N8=0,"",N8)</f>
        <v/>
      </c>
      <c r="O52" s="219"/>
      <c r="P52" s="219"/>
      <c r="Q52" s="219"/>
      <c r="R52" s="219"/>
      <c r="S52" s="219"/>
      <c r="T52" s="54"/>
      <c r="U52" s="54"/>
      <c r="V52" s="54"/>
      <c r="W52" s="54"/>
      <c r="X52" s="54"/>
    </row>
    <row r="53" spans="1:24" s="55" customFormat="1" ht="21" customHeight="1" x14ac:dyDescent="0.25">
      <c r="A53" s="116"/>
      <c r="C53" s="146" t="str">
        <f t="shared" ref="C53:C54" si="2">C9</f>
        <v>Kontaktní osoba Wanzl:</v>
      </c>
      <c r="D53" s="147"/>
      <c r="E53" s="128" t="str">
        <f>IF(E9=0,"",E9)</f>
        <v/>
      </c>
      <c r="F53" s="128"/>
      <c r="G53" s="128"/>
      <c r="H53" s="128"/>
      <c r="I53" s="128"/>
      <c r="J53" s="128"/>
      <c r="K53" s="217" t="str">
        <f t="shared" si="0"/>
        <v>rev. výkresu Wanzl:</v>
      </c>
      <c r="L53" s="217"/>
      <c r="M53" s="217"/>
      <c r="N53" s="218" t="str">
        <f t="shared" si="1"/>
        <v/>
      </c>
      <c r="O53" s="219"/>
      <c r="P53" s="219"/>
      <c r="Q53" s="219"/>
      <c r="R53" s="219"/>
      <c r="S53" s="219"/>
      <c r="T53" s="54"/>
      <c r="U53" s="54"/>
      <c r="V53" s="54"/>
      <c r="W53" s="54"/>
      <c r="X53" s="54"/>
    </row>
    <row r="54" spans="1:24" s="55" customFormat="1" ht="13.95" customHeight="1" x14ac:dyDescent="0.25">
      <c r="A54" s="116"/>
      <c r="C54" s="146" t="str">
        <f t="shared" si="2"/>
        <v>Datum:</v>
      </c>
      <c r="D54" s="147"/>
      <c r="E54" s="220" t="str">
        <f>IF(E10=0,"",E10)</f>
        <v/>
      </c>
      <c r="F54" s="220"/>
      <c r="G54" s="220"/>
      <c r="H54" s="220"/>
      <c r="I54" s="220"/>
      <c r="J54" s="220"/>
      <c r="K54" s="217" t="str">
        <f t="shared" si="0"/>
        <v>Dodávané množství:</v>
      </c>
      <c r="L54" s="217"/>
      <c r="M54" s="217"/>
      <c r="N54" s="218" t="str">
        <f t="shared" si="1"/>
        <v/>
      </c>
      <c r="O54" s="219"/>
      <c r="P54" s="219"/>
      <c r="Q54" s="219"/>
      <c r="R54" s="219"/>
      <c r="S54" s="219"/>
      <c r="T54" s="54"/>
      <c r="U54" s="54"/>
      <c r="V54" s="54"/>
      <c r="W54" s="54"/>
      <c r="X54" s="54"/>
    </row>
    <row r="55" spans="1:24" ht="13.95" customHeight="1" x14ac:dyDescent="0.2">
      <c r="A55" s="116"/>
      <c r="C55" s="224"/>
      <c r="D55" s="225"/>
      <c r="E55" s="225"/>
      <c r="F55" s="225"/>
      <c r="G55" s="225"/>
      <c r="H55" s="225"/>
      <c r="I55" s="225"/>
      <c r="J55" s="225"/>
      <c r="K55" s="225"/>
      <c r="L55" s="225"/>
      <c r="M55" s="225"/>
      <c r="N55" s="225"/>
      <c r="O55" s="225"/>
      <c r="P55" s="225"/>
      <c r="Q55" s="225"/>
      <c r="R55" s="225"/>
      <c r="S55" s="226"/>
      <c r="T55" s="36"/>
      <c r="U55" s="36"/>
      <c r="V55" s="36"/>
      <c r="W55" s="36"/>
      <c r="X55" s="36"/>
    </row>
    <row r="56" spans="1:24" s="55" customFormat="1" ht="13.95" customHeight="1" x14ac:dyDescent="0.25">
      <c r="A56" s="116"/>
      <c r="C56" s="138" t="str">
        <f>Übersetzung!A38</f>
        <v>Obrázek s popisem odchylky:</v>
      </c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  <c r="Q56" s="139"/>
      <c r="R56" s="139"/>
      <c r="S56" s="140"/>
      <c r="T56" s="54"/>
      <c r="U56" s="54"/>
      <c r="V56" s="54"/>
      <c r="W56" s="54"/>
      <c r="X56" s="54"/>
    </row>
    <row r="57" spans="1:24" ht="13.95" customHeight="1" x14ac:dyDescent="0.2">
      <c r="A57" s="116"/>
      <c r="C57" s="141" t="str">
        <f>Übersetzung!A39</f>
        <v>Obrázek 1:</v>
      </c>
      <c r="D57" s="142"/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2"/>
      <c r="S57" s="143"/>
      <c r="T57" s="36"/>
      <c r="U57" s="36"/>
      <c r="V57" s="36"/>
      <c r="W57" s="36"/>
      <c r="X57" s="36"/>
    </row>
    <row r="58" spans="1:24" ht="13.95" customHeight="1" x14ac:dyDescent="0.2">
      <c r="A58" s="116"/>
      <c r="C58" s="132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4"/>
      <c r="T58" s="36"/>
      <c r="U58" s="36"/>
      <c r="V58" s="36"/>
      <c r="W58" s="36"/>
      <c r="X58" s="36"/>
    </row>
    <row r="59" spans="1:24" ht="13.95" customHeight="1" x14ac:dyDescent="0.2">
      <c r="A59" s="116"/>
      <c r="C59" s="132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4"/>
      <c r="T59" s="36"/>
      <c r="U59" s="36"/>
      <c r="V59" s="36"/>
      <c r="W59" s="36"/>
      <c r="X59" s="36"/>
    </row>
    <row r="60" spans="1:24" ht="13.95" customHeight="1" x14ac:dyDescent="0.2">
      <c r="A60" s="116"/>
      <c r="C60" s="132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4"/>
      <c r="T60" s="36"/>
      <c r="U60" s="36"/>
      <c r="V60" s="36"/>
      <c r="W60" s="36"/>
      <c r="X60" s="36"/>
    </row>
    <row r="61" spans="1:24" ht="13.95" customHeight="1" x14ac:dyDescent="0.2">
      <c r="A61" s="116"/>
      <c r="C61" s="132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4"/>
      <c r="T61" s="36"/>
      <c r="U61" s="36"/>
      <c r="V61" s="36"/>
      <c r="W61" s="36"/>
      <c r="X61" s="36"/>
    </row>
    <row r="62" spans="1:24" ht="13.95" customHeight="1" x14ac:dyDescent="0.2">
      <c r="A62" s="116"/>
      <c r="C62" s="132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  <c r="S62" s="134"/>
      <c r="T62" s="36"/>
      <c r="U62" s="36"/>
      <c r="V62" s="36"/>
      <c r="W62" s="36"/>
      <c r="X62" s="36"/>
    </row>
    <row r="63" spans="1:24" ht="13.95" customHeight="1" x14ac:dyDescent="0.2">
      <c r="A63" s="116"/>
      <c r="C63" s="132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4"/>
      <c r="T63" s="36"/>
      <c r="U63" s="36"/>
      <c r="V63" s="36"/>
      <c r="W63" s="36"/>
      <c r="X63" s="36"/>
    </row>
    <row r="64" spans="1:24" ht="13.95" customHeight="1" x14ac:dyDescent="0.2">
      <c r="A64" s="116"/>
      <c r="C64" s="132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4"/>
      <c r="T64" s="36"/>
      <c r="U64" s="36"/>
      <c r="V64" s="36"/>
      <c r="W64" s="36"/>
      <c r="X64" s="36"/>
    </row>
    <row r="65" spans="1:24" ht="13.95" customHeight="1" x14ac:dyDescent="0.2">
      <c r="A65" s="116"/>
      <c r="C65" s="132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4"/>
      <c r="T65" s="36"/>
      <c r="U65" s="36"/>
      <c r="V65" s="36"/>
      <c r="W65" s="36"/>
      <c r="X65" s="36"/>
    </row>
    <row r="66" spans="1:24" ht="13.95" customHeight="1" x14ac:dyDescent="0.2">
      <c r="A66" s="116"/>
      <c r="C66" s="132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4"/>
      <c r="T66" s="36"/>
      <c r="U66" s="36"/>
      <c r="V66" s="36"/>
      <c r="W66" s="36"/>
      <c r="X66" s="36"/>
    </row>
    <row r="67" spans="1:24" ht="13.95" customHeight="1" x14ac:dyDescent="0.2">
      <c r="A67" s="116"/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4"/>
      <c r="T67" s="36"/>
      <c r="U67" s="36"/>
      <c r="V67" s="36"/>
      <c r="W67" s="36"/>
      <c r="X67" s="36"/>
    </row>
    <row r="68" spans="1:24" ht="13.95" customHeight="1" x14ac:dyDescent="0.2">
      <c r="A68" s="116"/>
      <c r="C68" s="132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4"/>
      <c r="T68" s="36"/>
      <c r="U68" s="36"/>
      <c r="V68" s="36"/>
      <c r="W68" s="36"/>
      <c r="X68" s="36"/>
    </row>
    <row r="69" spans="1:24" ht="13.95" customHeight="1" x14ac:dyDescent="0.2">
      <c r="A69" s="116"/>
      <c r="C69" s="132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  <c r="R69" s="133"/>
      <c r="S69" s="134"/>
      <c r="T69" s="36"/>
      <c r="U69" s="36"/>
      <c r="V69" s="36"/>
      <c r="W69" s="36"/>
      <c r="X69" s="36"/>
    </row>
    <row r="70" spans="1:24" ht="13.95" customHeight="1" x14ac:dyDescent="0.2">
      <c r="A70" s="116"/>
      <c r="C70" s="132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  <c r="R70" s="133"/>
      <c r="S70" s="134"/>
      <c r="T70" s="36"/>
      <c r="U70" s="36"/>
      <c r="V70" s="36"/>
      <c r="W70" s="36"/>
      <c r="X70" s="36"/>
    </row>
    <row r="71" spans="1:24" ht="13.95" customHeight="1" x14ac:dyDescent="0.2">
      <c r="A71" s="116"/>
      <c r="C71" s="132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  <c r="S71" s="134"/>
      <c r="T71" s="36"/>
      <c r="U71" s="36"/>
      <c r="V71" s="36"/>
      <c r="W71" s="36"/>
      <c r="X71" s="36"/>
    </row>
    <row r="72" spans="1:24" ht="13.95" customHeight="1" x14ac:dyDescent="0.2">
      <c r="A72" s="116"/>
      <c r="C72" s="132"/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  <c r="R72" s="133"/>
      <c r="S72" s="134"/>
      <c r="T72" s="36"/>
      <c r="U72" s="36"/>
      <c r="V72" s="36"/>
      <c r="W72" s="36"/>
      <c r="X72" s="36"/>
    </row>
    <row r="73" spans="1:24" ht="13.95" customHeight="1" x14ac:dyDescent="0.2">
      <c r="A73" s="116"/>
      <c r="C73" s="132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  <c r="R73" s="133"/>
      <c r="S73" s="134"/>
      <c r="T73" s="36"/>
      <c r="U73" s="36"/>
      <c r="V73" s="36"/>
      <c r="W73" s="36"/>
      <c r="X73" s="36"/>
    </row>
    <row r="74" spans="1:24" ht="13.95" customHeight="1" x14ac:dyDescent="0.2">
      <c r="A74" s="116"/>
      <c r="C74" s="132"/>
      <c r="D74" s="13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  <c r="R74" s="133"/>
      <c r="S74" s="134"/>
      <c r="T74" s="36"/>
      <c r="U74" s="36"/>
      <c r="V74" s="36"/>
      <c r="W74" s="36"/>
      <c r="X74" s="36"/>
    </row>
    <row r="75" spans="1:24" ht="13.95" customHeight="1" x14ac:dyDescent="0.2">
      <c r="A75" s="116"/>
      <c r="C75" s="132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  <c r="S75" s="134"/>
      <c r="T75" s="36"/>
      <c r="U75" s="36"/>
      <c r="V75" s="36"/>
      <c r="W75" s="36"/>
      <c r="X75" s="36"/>
    </row>
    <row r="76" spans="1:24" ht="13.95" customHeight="1" x14ac:dyDescent="0.2">
      <c r="A76" s="116"/>
      <c r="C76" s="135"/>
      <c r="D76" s="136"/>
      <c r="E76" s="136"/>
      <c r="F76" s="136"/>
      <c r="G76" s="136"/>
      <c r="H76" s="136"/>
      <c r="I76" s="136"/>
      <c r="J76" s="136"/>
      <c r="K76" s="136"/>
      <c r="L76" s="136"/>
      <c r="M76" s="136"/>
      <c r="N76" s="136"/>
      <c r="O76" s="136"/>
      <c r="P76" s="136"/>
      <c r="Q76" s="136"/>
      <c r="R76" s="136"/>
      <c r="S76" s="137"/>
      <c r="T76" s="36"/>
      <c r="U76" s="36"/>
      <c r="V76" s="36"/>
      <c r="W76" s="36"/>
      <c r="X76" s="36"/>
    </row>
    <row r="77" spans="1:24" ht="13.95" customHeight="1" x14ac:dyDescent="0.2">
      <c r="A77" s="116"/>
      <c r="C77" s="148" t="str">
        <f>Übersetzung!A40</f>
        <v>Popis obrázku 1:</v>
      </c>
      <c r="D77" s="149"/>
      <c r="E77" s="149"/>
      <c r="F77" s="149"/>
      <c r="G77" s="149"/>
      <c r="H77" s="149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50"/>
      <c r="T77" s="36"/>
      <c r="U77" s="36"/>
      <c r="V77" s="36"/>
      <c r="W77" s="36"/>
      <c r="X77" s="36"/>
    </row>
    <row r="78" spans="1:24" ht="13.95" customHeight="1" x14ac:dyDescent="0.2">
      <c r="A78" s="116"/>
      <c r="B78" s="83"/>
      <c r="C78" s="208"/>
      <c r="D78" s="209"/>
      <c r="E78" s="209"/>
      <c r="F78" s="209"/>
      <c r="G78" s="209"/>
      <c r="H78" s="209"/>
      <c r="I78" s="209"/>
      <c r="J78" s="209"/>
      <c r="K78" s="209"/>
      <c r="L78" s="209"/>
      <c r="M78" s="209"/>
      <c r="N78" s="209"/>
      <c r="O78" s="209"/>
      <c r="P78" s="209"/>
      <c r="Q78" s="209"/>
      <c r="R78" s="209"/>
      <c r="S78" s="210"/>
      <c r="T78" s="36"/>
      <c r="U78" s="36"/>
      <c r="V78" s="36"/>
      <c r="W78" s="36"/>
      <c r="X78" s="36"/>
    </row>
    <row r="79" spans="1:24" ht="13.95" customHeight="1" x14ac:dyDescent="0.2">
      <c r="A79" s="116"/>
      <c r="B79" s="83"/>
      <c r="C79" s="208"/>
      <c r="D79" s="209"/>
      <c r="E79" s="209"/>
      <c r="F79" s="209"/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09"/>
      <c r="R79" s="209"/>
      <c r="S79" s="210"/>
      <c r="T79" s="36"/>
      <c r="U79" s="36"/>
      <c r="V79" s="36"/>
      <c r="W79" s="36"/>
      <c r="X79" s="36"/>
    </row>
    <row r="80" spans="1:24" ht="13.95" customHeight="1" thickBot="1" x14ac:dyDescent="0.25">
      <c r="A80" s="116"/>
      <c r="B80" s="83"/>
      <c r="C80" s="211"/>
      <c r="D80" s="212"/>
      <c r="E80" s="212"/>
      <c r="F80" s="212"/>
      <c r="G80" s="212"/>
      <c r="H80" s="212"/>
      <c r="I80" s="212"/>
      <c r="J80" s="212"/>
      <c r="K80" s="212"/>
      <c r="L80" s="212"/>
      <c r="M80" s="212"/>
      <c r="N80" s="212"/>
      <c r="O80" s="212"/>
      <c r="P80" s="212"/>
      <c r="Q80" s="212"/>
      <c r="R80" s="212"/>
      <c r="S80" s="213"/>
      <c r="T80" s="36"/>
      <c r="U80" s="36"/>
      <c r="V80" s="36"/>
      <c r="W80" s="36"/>
      <c r="X80" s="36"/>
    </row>
    <row r="81" spans="1:24" ht="13.95" customHeight="1" x14ac:dyDescent="0.2">
      <c r="A81" s="116"/>
      <c r="C81" s="129" t="str">
        <f>Übersetzung!A41</f>
        <v>Obrázek č. 2</v>
      </c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S81" s="131"/>
      <c r="T81" s="36"/>
      <c r="U81" s="36"/>
      <c r="V81" s="36"/>
      <c r="W81" s="36"/>
      <c r="X81" s="36"/>
    </row>
    <row r="82" spans="1:24" ht="13.95" customHeight="1" x14ac:dyDescent="0.2">
      <c r="A82" s="116"/>
      <c r="C82" s="132"/>
      <c r="D82" s="13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4"/>
      <c r="T82" s="36"/>
      <c r="U82" s="36"/>
      <c r="V82" s="36"/>
      <c r="W82" s="36"/>
      <c r="X82" s="36"/>
    </row>
    <row r="83" spans="1:24" ht="13.95" customHeight="1" x14ac:dyDescent="0.2">
      <c r="A83" s="116"/>
      <c r="C83" s="132"/>
      <c r="D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4"/>
      <c r="T83" s="36"/>
      <c r="U83" s="36"/>
      <c r="V83" s="36"/>
      <c r="W83" s="36"/>
      <c r="X83" s="36"/>
    </row>
    <row r="84" spans="1:24" ht="13.95" customHeight="1" x14ac:dyDescent="0.2">
      <c r="A84" s="116"/>
      <c r="C84" s="132"/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4"/>
      <c r="T84" s="36"/>
      <c r="U84" s="36"/>
      <c r="V84" s="36"/>
      <c r="W84" s="36"/>
      <c r="X84" s="36"/>
    </row>
    <row r="85" spans="1:24" ht="13.95" customHeight="1" x14ac:dyDescent="0.2">
      <c r="A85" s="116"/>
      <c r="C85" s="132"/>
      <c r="D85" s="13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  <c r="S85" s="134"/>
      <c r="T85" s="36"/>
      <c r="U85" s="36"/>
      <c r="V85" s="36"/>
      <c r="W85" s="36"/>
      <c r="X85" s="36"/>
    </row>
    <row r="86" spans="1:24" ht="13.95" customHeight="1" x14ac:dyDescent="0.2">
      <c r="A86" s="116"/>
      <c r="C86" s="132"/>
      <c r="D86" s="13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4"/>
      <c r="T86" s="36"/>
      <c r="U86" s="36"/>
      <c r="V86" s="36"/>
      <c r="W86" s="36"/>
      <c r="X86" s="36"/>
    </row>
    <row r="87" spans="1:24" ht="13.95" customHeight="1" x14ac:dyDescent="0.2">
      <c r="A87" s="116"/>
      <c r="C87" s="132"/>
      <c r="D87" s="13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  <c r="S87" s="134"/>
      <c r="T87" s="36"/>
      <c r="U87" s="36"/>
      <c r="V87" s="36"/>
      <c r="W87" s="36"/>
      <c r="X87" s="36"/>
    </row>
    <row r="88" spans="1:24" ht="13.95" customHeight="1" x14ac:dyDescent="0.2">
      <c r="A88" s="116"/>
      <c r="C88" s="132"/>
      <c r="D88" s="13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  <c r="S88" s="134"/>
      <c r="T88" s="36"/>
      <c r="U88" s="36"/>
      <c r="V88" s="36"/>
      <c r="W88" s="36"/>
      <c r="X88" s="36"/>
    </row>
    <row r="89" spans="1:24" ht="13.95" customHeight="1" x14ac:dyDescent="0.2">
      <c r="A89" s="116"/>
      <c r="C89" s="132"/>
      <c r="D89" s="13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  <c r="S89" s="134"/>
      <c r="T89" s="36"/>
      <c r="U89" s="36"/>
      <c r="V89" s="36"/>
      <c r="W89" s="36"/>
      <c r="X89" s="36"/>
    </row>
    <row r="90" spans="1:24" ht="13.95" customHeight="1" x14ac:dyDescent="0.2">
      <c r="A90" s="116"/>
      <c r="C90" s="132"/>
      <c r="D90" s="13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  <c r="R90" s="133"/>
      <c r="S90" s="134"/>
      <c r="T90" s="36"/>
      <c r="U90" s="36"/>
      <c r="V90" s="36"/>
      <c r="W90" s="36"/>
      <c r="X90" s="36"/>
    </row>
    <row r="91" spans="1:24" ht="13.95" customHeight="1" x14ac:dyDescent="0.2">
      <c r="A91" s="116"/>
      <c r="C91" s="132"/>
      <c r="D91" s="13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  <c r="R91" s="133"/>
      <c r="S91" s="134"/>
      <c r="T91" s="36"/>
      <c r="U91" s="36"/>
      <c r="V91" s="36"/>
      <c r="W91" s="36"/>
      <c r="X91" s="36"/>
    </row>
    <row r="92" spans="1:24" ht="13.95" customHeight="1" x14ac:dyDescent="0.2">
      <c r="A92" s="116"/>
      <c r="C92" s="132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  <c r="S92" s="134"/>
      <c r="T92" s="36"/>
      <c r="U92" s="36"/>
      <c r="V92" s="36"/>
      <c r="W92" s="36"/>
      <c r="X92" s="36"/>
    </row>
    <row r="93" spans="1:24" ht="13.95" customHeight="1" x14ac:dyDescent="0.2">
      <c r="A93" s="116"/>
      <c r="C93" s="132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4"/>
      <c r="T93" s="36"/>
      <c r="U93" s="36"/>
      <c r="V93" s="36"/>
      <c r="W93" s="36"/>
      <c r="X93" s="36"/>
    </row>
    <row r="94" spans="1:24" ht="13.95" customHeight="1" x14ac:dyDescent="0.2">
      <c r="A94" s="116"/>
      <c r="C94" s="132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4"/>
      <c r="T94" s="36"/>
      <c r="U94" s="36"/>
      <c r="V94" s="36"/>
      <c r="W94" s="36"/>
      <c r="X94" s="36"/>
    </row>
    <row r="95" spans="1:24" ht="13.95" customHeight="1" x14ac:dyDescent="0.2">
      <c r="A95" s="116"/>
      <c r="C95" s="132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4"/>
      <c r="T95" s="36"/>
      <c r="U95" s="36"/>
      <c r="V95" s="36"/>
      <c r="W95" s="36"/>
      <c r="X95" s="36"/>
    </row>
    <row r="96" spans="1:24" ht="13.95" customHeight="1" x14ac:dyDescent="0.2">
      <c r="A96" s="116"/>
      <c r="C96" s="132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4"/>
      <c r="T96" s="36"/>
      <c r="U96" s="36"/>
      <c r="V96" s="36"/>
      <c r="W96" s="36"/>
      <c r="X96" s="36"/>
    </row>
    <row r="97" spans="1:24" ht="13.95" customHeight="1" x14ac:dyDescent="0.2">
      <c r="A97" s="116"/>
      <c r="C97" s="132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4"/>
      <c r="T97" s="36"/>
      <c r="U97" s="36"/>
      <c r="V97" s="36"/>
      <c r="W97" s="36"/>
      <c r="X97" s="36"/>
    </row>
    <row r="98" spans="1:24" ht="13.95" customHeight="1" x14ac:dyDescent="0.2">
      <c r="A98" s="116"/>
      <c r="C98" s="132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4"/>
      <c r="T98" s="36"/>
      <c r="U98" s="36"/>
      <c r="V98" s="36"/>
      <c r="W98" s="36"/>
      <c r="X98" s="36"/>
    </row>
    <row r="99" spans="1:24" ht="13.95" customHeight="1" x14ac:dyDescent="0.2">
      <c r="A99" s="116"/>
      <c r="C99" s="132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4"/>
      <c r="T99" s="36"/>
      <c r="U99" s="36"/>
      <c r="V99" s="36"/>
      <c r="W99" s="36"/>
      <c r="X99" s="36"/>
    </row>
    <row r="100" spans="1:24" ht="13.95" customHeight="1" x14ac:dyDescent="0.2">
      <c r="A100" s="116"/>
      <c r="C100" s="135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7"/>
      <c r="T100" s="36"/>
      <c r="U100" s="36"/>
      <c r="V100" s="36"/>
      <c r="W100" s="36"/>
      <c r="X100" s="36"/>
    </row>
    <row r="101" spans="1:24" ht="13.95" customHeight="1" x14ac:dyDescent="0.2">
      <c r="A101" s="116"/>
      <c r="B101" s="30"/>
      <c r="C101" s="148" t="str">
        <f>Übersetzung!A42</f>
        <v>Popis obrázku 2:</v>
      </c>
      <c r="D101" s="149"/>
      <c r="E101" s="149"/>
      <c r="F101" s="149"/>
      <c r="G101" s="149"/>
      <c r="H101" s="149"/>
      <c r="I101" s="149"/>
      <c r="J101" s="149"/>
      <c r="K101" s="149"/>
      <c r="L101" s="149"/>
      <c r="M101" s="149"/>
      <c r="N101" s="149"/>
      <c r="O101" s="149"/>
      <c r="P101" s="149"/>
      <c r="Q101" s="149"/>
      <c r="R101" s="149"/>
      <c r="S101" s="150"/>
      <c r="T101" s="36"/>
      <c r="U101" s="36"/>
      <c r="V101" s="36"/>
      <c r="W101" s="36"/>
      <c r="X101" s="36"/>
    </row>
    <row r="102" spans="1:24" ht="13.95" customHeight="1" x14ac:dyDescent="0.2">
      <c r="A102" s="116"/>
      <c r="B102" s="30"/>
      <c r="C102" s="208"/>
      <c r="D102" s="209"/>
      <c r="E102" s="209"/>
      <c r="F102" s="209"/>
      <c r="G102" s="209"/>
      <c r="H102" s="209"/>
      <c r="I102" s="209"/>
      <c r="J102" s="209"/>
      <c r="K102" s="209"/>
      <c r="L102" s="209"/>
      <c r="M102" s="209"/>
      <c r="N102" s="209"/>
      <c r="O102" s="209"/>
      <c r="P102" s="209"/>
      <c r="Q102" s="209"/>
      <c r="R102" s="209"/>
      <c r="S102" s="210"/>
      <c r="T102" s="36"/>
      <c r="U102" s="36"/>
      <c r="V102" s="36"/>
      <c r="W102" s="36"/>
      <c r="X102" s="36"/>
    </row>
    <row r="103" spans="1:24" ht="13.95" customHeight="1" x14ac:dyDescent="0.2">
      <c r="A103" s="116"/>
      <c r="B103" s="30"/>
      <c r="C103" s="208"/>
      <c r="D103" s="209"/>
      <c r="E103" s="209"/>
      <c r="F103" s="209"/>
      <c r="G103" s="209"/>
      <c r="H103" s="209"/>
      <c r="I103" s="209"/>
      <c r="J103" s="209"/>
      <c r="K103" s="209"/>
      <c r="L103" s="209"/>
      <c r="M103" s="209"/>
      <c r="N103" s="209"/>
      <c r="O103" s="209"/>
      <c r="P103" s="209"/>
      <c r="Q103" s="209"/>
      <c r="R103" s="209"/>
      <c r="S103" s="210"/>
      <c r="T103" s="36"/>
      <c r="U103" s="36"/>
      <c r="V103" s="36"/>
      <c r="W103" s="36"/>
      <c r="X103" s="36"/>
    </row>
    <row r="104" spans="1:24" ht="13.95" customHeight="1" thickBot="1" x14ac:dyDescent="0.25">
      <c r="A104" s="117"/>
      <c r="B104" s="31"/>
      <c r="C104" s="211"/>
      <c r="D104" s="212"/>
      <c r="E104" s="212"/>
      <c r="F104" s="212"/>
      <c r="G104" s="212"/>
      <c r="H104" s="212"/>
      <c r="I104" s="212"/>
      <c r="J104" s="212"/>
      <c r="K104" s="212"/>
      <c r="L104" s="212"/>
      <c r="M104" s="212"/>
      <c r="N104" s="212"/>
      <c r="O104" s="212"/>
      <c r="P104" s="212"/>
      <c r="Q104" s="212"/>
      <c r="R104" s="212"/>
      <c r="S104" s="213"/>
      <c r="T104" s="36"/>
      <c r="U104" s="36"/>
      <c r="V104" s="36"/>
      <c r="W104" s="36"/>
      <c r="X104" s="36"/>
    </row>
    <row r="105" spans="1:24" x14ac:dyDescent="0.2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</row>
    <row r="106" spans="1:24" x14ac:dyDescent="0.2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</row>
    <row r="107" spans="1:24" x14ac:dyDescent="0.2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</row>
    <row r="108" spans="1:24" x14ac:dyDescent="0.2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</row>
    <row r="109" spans="1:24" x14ac:dyDescent="0.2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</row>
    <row r="110" spans="1:24" x14ac:dyDescent="0.2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</row>
    <row r="111" spans="1:24" x14ac:dyDescent="0.2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</row>
    <row r="112" spans="1:24" x14ac:dyDescent="0.2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</row>
    <row r="113" spans="1:24" x14ac:dyDescent="0.2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</row>
    <row r="114" spans="1:24" x14ac:dyDescent="0.2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</row>
    <row r="115" spans="1:24" x14ac:dyDescent="0.2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</row>
    <row r="116" spans="1:24" x14ac:dyDescent="0.2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</row>
    <row r="117" spans="1:24" x14ac:dyDescent="0.2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</row>
    <row r="118" spans="1:24" x14ac:dyDescent="0.2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</row>
    <row r="119" spans="1:24" x14ac:dyDescent="0.2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</row>
    <row r="120" spans="1:24" x14ac:dyDescent="0.2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</row>
    <row r="121" spans="1:24" x14ac:dyDescent="0.2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</row>
    <row r="122" spans="1:24" x14ac:dyDescent="0.2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</row>
    <row r="123" spans="1:24" x14ac:dyDescent="0.2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</row>
    <row r="124" spans="1:24" x14ac:dyDescent="0.2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</row>
    <row r="125" spans="1:24" x14ac:dyDescent="0.2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</row>
    <row r="126" spans="1:24" x14ac:dyDescent="0.2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</row>
  </sheetData>
  <sheetProtection algorithmName="SHA-512" hashValue="D8iIq7kRxz/kcCE0niv/IV4wYQP+piRVXcZzjCmywjkuQAT7T5edOeYbgKWeUOUyoN0oysiGl6tAXjAPx2y46w==" saltValue="eeRaZLKKjSuKQ+eAGapntQ==" spinCount="100000" sheet="1" insertHyperlinks="0" selectLockedCells="1"/>
  <protectedRanges>
    <protectedRange sqref="E6:J10 M51:S54 E29 P27 P29 C38 F27:H27 C22:S25 P31 M6:S10 E44 P42 P44 F42:H42 P46 E51:J54" name="Bereich1"/>
  </protectedRanges>
  <mergeCells count="104">
    <mergeCell ref="P31:S31"/>
    <mergeCell ref="C33:S33"/>
    <mergeCell ref="C43:S43"/>
    <mergeCell ref="C44:D44"/>
    <mergeCell ref="P44:S44"/>
    <mergeCell ref="C45:S45"/>
    <mergeCell ref="C46:D46"/>
    <mergeCell ref="C31:D31"/>
    <mergeCell ref="C42:E42"/>
    <mergeCell ref="P42:S42"/>
    <mergeCell ref="C35:S38"/>
    <mergeCell ref="C40:E41"/>
    <mergeCell ref="F29:M29"/>
    <mergeCell ref="F31:M31"/>
    <mergeCell ref="F27:M27"/>
    <mergeCell ref="C78:S80"/>
    <mergeCell ref="C101:S101"/>
    <mergeCell ref="C102:S104"/>
    <mergeCell ref="K51:M51"/>
    <mergeCell ref="N51:S51"/>
    <mergeCell ref="K52:M52"/>
    <mergeCell ref="N52:S52"/>
    <mergeCell ref="K53:M53"/>
    <mergeCell ref="K54:M54"/>
    <mergeCell ref="N53:S53"/>
    <mergeCell ref="N54:S54"/>
    <mergeCell ref="E54:J54"/>
    <mergeCell ref="C51:D51"/>
    <mergeCell ref="E51:J51"/>
    <mergeCell ref="C55:S55"/>
    <mergeCell ref="C53:D53"/>
    <mergeCell ref="C52:D52"/>
    <mergeCell ref="F44:M44"/>
    <mergeCell ref="F46:M46"/>
    <mergeCell ref="F42:M42"/>
    <mergeCell ref="C34:S34"/>
    <mergeCell ref="N8:S8"/>
    <mergeCell ref="N9:S9"/>
    <mergeCell ref="N10:S10"/>
    <mergeCell ref="C21:K21"/>
    <mergeCell ref="C11:S11"/>
    <mergeCell ref="E8:J8"/>
    <mergeCell ref="C27:E27"/>
    <mergeCell ref="P27:S27"/>
    <mergeCell ref="P21:S21"/>
    <mergeCell ref="L21:O21"/>
    <mergeCell ref="C12:I12"/>
    <mergeCell ref="C18:G18"/>
    <mergeCell ref="C19:G19"/>
    <mergeCell ref="K13:S19"/>
    <mergeCell ref="C13:F13"/>
    <mergeCell ref="C14:F14"/>
    <mergeCell ref="C15:F15"/>
    <mergeCell ref="C16:G16"/>
    <mergeCell ref="P23:S23"/>
    <mergeCell ref="C24:K24"/>
    <mergeCell ref="U42:V42"/>
    <mergeCell ref="C6:D6"/>
    <mergeCell ref="E6:J6"/>
    <mergeCell ref="C8:D8"/>
    <mergeCell ref="C10:D10"/>
    <mergeCell ref="C22:K22"/>
    <mergeCell ref="C28:S28"/>
    <mergeCell ref="L22:O22"/>
    <mergeCell ref="P22:S22"/>
    <mergeCell ref="C23:K23"/>
    <mergeCell ref="L23:O23"/>
    <mergeCell ref="C7:D7"/>
    <mergeCell ref="E7:J7"/>
    <mergeCell ref="C30:S30"/>
    <mergeCell ref="C29:D29"/>
    <mergeCell ref="P29:S29"/>
    <mergeCell ref="C26:S26"/>
    <mergeCell ref="C9:D9"/>
    <mergeCell ref="E9:J9"/>
    <mergeCell ref="E10:J10"/>
    <mergeCell ref="C17:G17"/>
    <mergeCell ref="K12:S12"/>
    <mergeCell ref="K7:M7"/>
    <mergeCell ref="N7:S7"/>
    <mergeCell ref="C5:S5"/>
    <mergeCell ref="A5:A6"/>
    <mergeCell ref="A51:A104"/>
    <mergeCell ref="L24:O24"/>
    <mergeCell ref="P24:S24"/>
    <mergeCell ref="C25:K25"/>
    <mergeCell ref="L25:O25"/>
    <mergeCell ref="P25:S25"/>
    <mergeCell ref="A34:A47"/>
    <mergeCell ref="E52:J52"/>
    <mergeCell ref="C81:S100"/>
    <mergeCell ref="E53:J53"/>
    <mergeCell ref="C56:S56"/>
    <mergeCell ref="C57:S76"/>
    <mergeCell ref="K47:S47"/>
    <mergeCell ref="C54:D54"/>
    <mergeCell ref="C77:S77"/>
    <mergeCell ref="P46:S46"/>
    <mergeCell ref="A11:A32"/>
    <mergeCell ref="K6:M6"/>
    <mergeCell ref="K8:M8"/>
    <mergeCell ref="K9:M9"/>
    <mergeCell ref="K10:M10"/>
    <mergeCell ref="N6:S6"/>
  </mergeCells>
  <dataValidations xWindow="231" yWindow="796" count="2">
    <dataValidation allowBlank="1" showErrorMessage="1" sqref="U42:V45" xr:uid="{93C4A525-9E34-461E-850C-E8F0971A0273}"/>
    <dataValidation allowBlank="1" showErrorMessage="1" promptTitle="Annahme" prompt="Bei erfolgter Annahme (Pflichtfeld asfüllen)" sqref="G40" xr:uid="{7C2D1879-E72C-4487-BD77-7203D0F53FFA}"/>
  </dataValidations>
  <pageMargins left="0.59055118110236227" right="0.39370078740157483" top="0.39370078740157483" bottom="0.39370078740157483" header="0.31496062992125984" footer="0.31496062992125984"/>
  <pageSetup scale="85" orientation="portrait" r:id="rId1"/>
  <headerFooter>
    <oddFooter>&amp;L&amp;8 10/25-02&amp;C&amp;8Wanzl GmbH &amp;&amp; Co. KGaA - Group Quality&amp;R&amp;8 &amp;P | &amp;N</oddFooter>
  </headerFooter>
  <rowBreaks count="1" manualBreakCount="1">
    <brk id="48" max="1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7" r:id="rId4" name="Check Box 33">
              <controlPr defaultSize="0" autoFill="0" autoLine="0" autoPict="0">
                <anchor moveWithCells="1">
                  <from>
                    <xdr:col>9</xdr:col>
                    <xdr:colOff>0</xdr:colOff>
                    <xdr:row>39</xdr:row>
                    <xdr:rowOff>7620</xdr:rowOff>
                  </from>
                  <to>
                    <xdr:col>9</xdr:col>
                    <xdr:colOff>259080</xdr:colOff>
                    <xdr:row>39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5" name="Check Box 34">
              <controlPr defaultSize="0" autoFill="0" autoLine="0" autoPict="0">
                <anchor moveWithCells="1">
                  <from>
                    <xdr:col>14</xdr:col>
                    <xdr:colOff>22860</xdr:colOff>
                    <xdr:row>39</xdr:row>
                    <xdr:rowOff>45720</xdr:rowOff>
                  </from>
                  <to>
                    <xdr:col>14</xdr:col>
                    <xdr:colOff>198120</xdr:colOff>
                    <xdr:row>39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6" name="Check Box 39">
              <controlPr defaultSize="0" autoFill="0" autoLine="0" autoPict="0">
                <anchor moveWithCells="1">
                  <from>
                    <xdr:col>4</xdr:col>
                    <xdr:colOff>403860</xdr:colOff>
                    <xdr:row>39</xdr:row>
                    <xdr:rowOff>7620</xdr:rowOff>
                  </from>
                  <to>
                    <xdr:col>5</xdr:col>
                    <xdr:colOff>259080</xdr:colOff>
                    <xdr:row>39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7" name="Check Box 70">
              <controlPr defaultSize="0" autoFill="0" autoLine="0" autoPict="0">
                <anchor moveWithCells="1">
                  <from>
                    <xdr:col>7</xdr:col>
                    <xdr:colOff>7620</xdr:colOff>
                    <xdr:row>15</xdr:row>
                    <xdr:rowOff>22860</xdr:rowOff>
                  </from>
                  <to>
                    <xdr:col>7</xdr:col>
                    <xdr:colOff>190500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8" name="Check Box 71">
              <controlPr defaultSize="0" autoFill="0" autoLine="0" autoPict="0">
                <anchor moveWithCells="1" sizeWithCells="1">
                  <from>
                    <xdr:col>7</xdr:col>
                    <xdr:colOff>7620</xdr:colOff>
                    <xdr:row>14</xdr:row>
                    <xdr:rowOff>30480</xdr:rowOff>
                  </from>
                  <to>
                    <xdr:col>7</xdr:col>
                    <xdr:colOff>190500</xdr:colOff>
                    <xdr:row>14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9" name="Check Box 78">
              <controlPr defaultSize="0" autoFill="0" autoLine="0" autoPict="0">
                <anchor moveWithCells="1">
                  <from>
                    <xdr:col>7</xdr:col>
                    <xdr:colOff>7620</xdr:colOff>
                    <xdr:row>13</xdr:row>
                    <xdr:rowOff>22860</xdr:rowOff>
                  </from>
                  <to>
                    <xdr:col>7</xdr:col>
                    <xdr:colOff>190500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10" name="Check Box 79">
              <controlPr defaultSize="0" autoFill="0" autoLine="0" autoPict="0">
                <anchor moveWithCells="1" sizeWithCells="1">
                  <from>
                    <xdr:col>7</xdr:col>
                    <xdr:colOff>7620</xdr:colOff>
                    <xdr:row>12</xdr:row>
                    <xdr:rowOff>30480</xdr:rowOff>
                  </from>
                  <to>
                    <xdr:col>7</xdr:col>
                    <xdr:colOff>190500</xdr:colOff>
                    <xdr:row>12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11" name="Check Box 80">
              <controlPr defaultSize="0" autoFill="0" autoLine="0" autoPict="0">
                <anchor moveWithCells="1">
                  <from>
                    <xdr:col>8</xdr:col>
                    <xdr:colOff>38100</xdr:colOff>
                    <xdr:row>15</xdr:row>
                    <xdr:rowOff>22860</xdr:rowOff>
                  </from>
                  <to>
                    <xdr:col>8</xdr:col>
                    <xdr:colOff>327660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12" name="Check Box 81">
              <controlPr defaultSize="0" autoFill="0" autoLine="0" autoPict="0">
                <anchor moveWithCells="1" sizeWithCells="1">
                  <from>
                    <xdr:col>8</xdr:col>
                    <xdr:colOff>38100</xdr:colOff>
                    <xdr:row>14</xdr:row>
                    <xdr:rowOff>30480</xdr:rowOff>
                  </from>
                  <to>
                    <xdr:col>8</xdr:col>
                    <xdr:colOff>335280</xdr:colOff>
                    <xdr:row>14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13" name="Check Box 82">
              <controlPr defaultSize="0" autoFill="0" autoLine="0" autoPict="0">
                <anchor moveWithCells="1">
                  <from>
                    <xdr:col>8</xdr:col>
                    <xdr:colOff>38100</xdr:colOff>
                    <xdr:row>13</xdr:row>
                    <xdr:rowOff>22860</xdr:rowOff>
                  </from>
                  <to>
                    <xdr:col>8</xdr:col>
                    <xdr:colOff>327660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14" name="Check Box 83">
              <controlPr defaultSize="0" autoFill="0" autoLine="0" autoPict="0">
                <anchor moveWithCells="1" sizeWithCells="1">
                  <from>
                    <xdr:col>8</xdr:col>
                    <xdr:colOff>38100</xdr:colOff>
                    <xdr:row>12</xdr:row>
                    <xdr:rowOff>30480</xdr:rowOff>
                  </from>
                  <to>
                    <xdr:col>8</xdr:col>
                    <xdr:colOff>335280</xdr:colOff>
                    <xdr:row>12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15" name="Check Box 98">
              <controlPr defaultSize="0" autoFill="0" autoLine="0" autoPict="0">
                <anchor moveWithCells="1">
                  <from>
                    <xdr:col>7</xdr:col>
                    <xdr:colOff>7620</xdr:colOff>
                    <xdr:row>18</xdr:row>
                    <xdr:rowOff>0</xdr:rowOff>
                  </from>
                  <to>
                    <xdr:col>7</xdr:col>
                    <xdr:colOff>190500</xdr:colOff>
                    <xdr:row>18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6" name="Check Box 101">
              <controlPr defaultSize="0" autoFill="0" autoLine="0" autoPict="0">
                <anchor moveWithCells="1" sizeWithCells="1">
                  <from>
                    <xdr:col>7</xdr:col>
                    <xdr:colOff>7620</xdr:colOff>
                    <xdr:row>17</xdr:row>
                    <xdr:rowOff>22860</xdr:rowOff>
                  </from>
                  <to>
                    <xdr:col>7</xdr:col>
                    <xdr:colOff>190500</xdr:colOff>
                    <xdr:row>17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17" name="Check Box 105">
              <controlPr defaultSize="0" autoFill="0" autoLine="0" autoPict="0">
                <anchor moveWithCells="1">
                  <from>
                    <xdr:col>8</xdr:col>
                    <xdr:colOff>38100</xdr:colOff>
                    <xdr:row>17</xdr:row>
                    <xdr:rowOff>22860</xdr:rowOff>
                  </from>
                  <to>
                    <xdr:col>8</xdr:col>
                    <xdr:colOff>327660</xdr:colOff>
                    <xdr:row>17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18" name="Check Box 106">
              <controlPr defaultSize="0" autoFill="0" autoLine="0" autoPict="0">
                <anchor moveWithCells="1">
                  <from>
                    <xdr:col>8</xdr:col>
                    <xdr:colOff>38100</xdr:colOff>
                    <xdr:row>16</xdr:row>
                    <xdr:rowOff>7620</xdr:rowOff>
                  </from>
                  <to>
                    <xdr:col>8</xdr:col>
                    <xdr:colOff>327660</xdr:colOff>
                    <xdr:row>16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9" name="Check Box 111">
              <controlPr defaultSize="0" autoFill="0" autoLine="0" autoPict="0">
                <anchor moveWithCells="1">
                  <from>
                    <xdr:col>8</xdr:col>
                    <xdr:colOff>38100</xdr:colOff>
                    <xdr:row>17</xdr:row>
                    <xdr:rowOff>22860</xdr:rowOff>
                  </from>
                  <to>
                    <xdr:col>8</xdr:col>
                    <xdr:colOff>327660</xdr:colOff>
                    <xdr:row>17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20" name="Check Box 112">
              <controlPr defaultSize="0" autoFill="0" autoLine="0" autoPict="0">
                <anchor moveWithCells="1">
                  <from>
                    <xdr:col>8</xdr:col>
                    <xdr:colOff>38100</xdr:colOff>
                    <xdr:row>18</xdr:row>
                    <xdr:rowOff>7620</xdr:rowOff>
                  </from>
                  <to>
                    <xdr:col>8</xdr:col>
                    <xdr:colOff>327660</xdr:colOff>
                    <xdr:row>18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21" name="Check Box 113">
              <controlPr defaultSize="0" autoFill="0" autoLine="0" autoPict="0">
                <anchor moveWithCells="1">
                  <from>
                    <xdr:col>7</xdr:col>
                    <xdr:colOff>7620</xdr:colOff>
                    <xdr:row>16</xdr:row>
                    <xdr:rowOff>0</xdr:rowOff>
                  </from>
                  <to>
                    <xdr:col>7</xdr:col>
                    <xdr:colOff>190500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231" yWindow="796" count="1">
        <x14:dataValidation type="list" allowBlank="1" showInputMessage="1" showErrorMessage="1" xr:uid="{0E05C2E3-1786-41E2-9006-B1D30DA83FBE}">
          <x14:formula1>
            <xm:f>Übersetzung!$H$5:$H$7</xm:f>
          </x14:formula1>
          <xm:sqref>Q4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37DF6-F8DA-4C2E-BC74-640D0E948C43}">
  <sheetPr codeName="Tabelle2"/>
  <dimension ref="A1:H49"/>
  <sheetViews>
    <sheetView topLeftCell="B1" workbookViewId="0">
      <selection activeCell="D7" sqref="D7"/>
    </sheetView>
  </sheetViews>
  <sheetFormatPr baseColWidth="10" defaultRowHeight="13.2" x14ac:dyDescent="0.25"/>
  <cols>
    <col min="1" max="1" width="85.109375" bestFit="1" customWidth="1"/>
    <col min="2" max="2" width="79.33203125" customWidth="1"/>
    <col min="3" max="3" width="85.5546875" customWidth="1"/>
    <col min="4" max="4" width="96.33203125" bestFit="1" customWidth="1"/>
    <col min="10" max="10" width="14.5546875" customWidth="1"/>
  </cols>
  <sheetData>
    <row r="1" spans="1:8" x14ac:dyDescent="0.25">
      <c r="A1" s="108"/>
      <c r="B1" s="108" t="s">
        <v>17</v>
      </c>
      <c r="C1" s="108" t="s">
        <v>18</v>
      </c>
      <c r="D1" s="108" t="s">
        <v>91</v>
      </c>
    </row>
    <row r="2" spans="1:8" x14ac:dyDescent="0.25">
      <c r="B2" s="3" t="s">
        <v>14</v>
      </c>
      <c r="C2" s="3" t="s">
        <v>15</v>
      </c>
      <c r="D2" s="3" t="s">
        <v>92</v>
      </c>
    </row>
    <row r="3" spans="1:8" ht="16.8" x14ac:dyDescent="0.25">
      <c r="A3" t="str" cm="1">
        <f t="array" ref="A3">_xlfn.IFS('Request for Deviation'!$Q$4=$B$1,$B3,'Request for Deviation'!$Q$4="EN",$C3,'Request for Deviation'!$Q$4="CZ",$D3)</f>
        <v>Dodavatel</v>
      </c>
      <c r="B3" t="s">
        <v>19</v>
      </c>
      <c r="C3" t="s">
        <v>31</v>
      </c>
      <c r="D3" s="109" t="s">
        <v>93</v>
      </c>
    </row>
    <row r="4" spans="1:8" ht="16.8" x14ac:dyDescent="0.25">
      <c r="A4" t="str" cm="1">
        <f t="array" ref="A4">_xlfn.IFS('Request for Deviation'!$Q$4=$B$1,$B4,'Request for Deviation'!$Q$4="EN",$C4,'Request for Deviation'!$Q$4="CZ",$D4)</f>
        <v>Číslo dodavatele</v>
      </c>
      <c r="B4" t="s">
        <v>69</v>
      </c>
      <c r="C4" t="s">
        <v>32</v>
      </c>
      <c r="D4" s="109" t="s">
        <v>94</v>
      </c>
      <c r="H4" t="s">
        <v>16</v>
      </c>
    </row>
    <row r="5" spans="1:8" ht="16.8" x14ac:dyDescent="0.25">
      <c r="A5" t="str" cm="1">
        <f t="array" ref="A5">_xlfn.IFS('Request for Deviation'!$Q$4=$B$1,$B5,'Request for Deviation'!$Q$4="EN",$C5,'Request for Deviation'!$Q$4="CZ",$D5)</f>
        <v>Číslo objednávky</v>
      </c>
      <c r="B5" t="s">
        <v>70</v>
      </c>
      <c r="C5" t="s">
        <v>33</v>
      </c>
      <c r="D5" s="109" t="s">
        <v>95</v>
      </c>
      <c r="H5" t="s">
        <v>17</v>
      </c>
    </row>
    <row r="6" spans="1:8" ht="16.8" x14ac:dyDescent="0.25">
      <c r="A6" t="str" cm="1">
        <f t="array" ref="A6">_xlfn.IFS('Request for Deviation'!$Q$4=$B$1,$B6,'Request for Deviation'!$Q$4="EN",$C6,'Request for Deviation'!$Q$4="CZ",$D6)</f>
        <v>Kontaktní osoba Wanzl:</v>
      </c>
      <c r="B6" t="s">
        <v>13</v>
      </c>
      <c r="C6" t="s">
        <v>34</v>
      </c>
      <c r="D6" s="109" t="s">
        <v>131</v>
      </c>
      <c r="H6" t="s">
        <v>18</v>
      </c>
    </row>
    <row r="7" spans="1:8" ht="16.8" x14ac:dyDescent="0.25">
      <c r="A7" t="str" cm="1">
        <f t="array" ref="A7">_xlfn.IFS('Request for Deviation'!$Q$4=$B$1,$B7,'Request for Deviation'!$Q$4="EN",$C7,'Request for Deviation'!$Q$4="CZ",$D7)</f>
        <v>Datum:</v>
      </c>
      <c r="B7" t="s">
        <v>3</v>
      </c>
      <c r="C7" t="s">
        <v>35</v>
      </c>
      <c r="D7" s="109" t="s">
        <v>3</v>
      </c>
      <c r="H7" t="s">
        <v>91</v>
      </c>
    </row>
    <row r="8" spans="1:8" ht="16.8" x14ac:dyDescent="0.25">
      <c r="A8" t="str" cm="1">
        <f t="array" ref="A8">_xlfn.IFS('Request for Deviation'!$Q$4=$B$1,$B8,'Request for Deviation'!$Q$4="EN",$C8,'Request for Deviation'!$Q$4="CZ",$D8)</f>
        <v>Číslo dílu Wanzl:</v>
      </c>
      <c r="B8" t="s">
        <v>71</v>
      </c>
      <c r="C8" t="s">
        <v>36</v>
      </c>
      <c r="D8" s="109" t="s">
        <v>96</v>
      </c>
    </row>
    <row r="9" spans="1:8" ht="16.8" x14ac:dyDescent="0.25">
      <c r="A9" t="str" cm="1">
        <f t="array" ref="A9">_xlfn.IFS('Request for Deviation'!$Q$4=$B$1,$B9,'Request for Deviation'!$Q$4="EN",$C9,'Request for Deviation'!$Q$4="CZ",$D9)</f>
        <v>Název dílu Wanzl:</v>
      </c>
      <c r="B9" t="s">
        <v>81</v>
      </c>
      <c r="C9" t="s">
        <v>37</v>
      </c>
      <c r="D9" s="109" t="s">
        <v>97</v>
      </c>
    </row>
    <row r="10" spans="1:8" ht="16.8" x14ac:dyDescent="0.25">
      <c r="A10" t="str" cm="1">
        <f t="array" ref="A10">_xlfn.IFS('Request for Deviation'!$Q$4=$B$1,$B10,'Request for Deviation'!$Q$4="EN",$C10,'Request for Deviation'!$Q$4="CZ",$D10)</f>
        <v>Číslo výkresu Wanzl:</v>
      </c>
      <c r="B10" t="s">
        <v>68</v>
      </c>
      <c r="C10" t="s">
        <v>38</v>
      </c>
      <c r="D10" s="109" t="s">
        <v>98</v>
      </c>
    </row>
    <row r="11" spans="1:8" ht="16.8" x14ac:dyDescent="0.25">
      <c r="A11" t="str" cm="1">
        <f t="array" ref="A11">_xlfn.IFS('Request for Deviation'!$Q$4=$B$1,$B11,'Request for Deviation'!$Q$4="EN",$C11,'Request for Deviation'!$Q$4="CZ",$D11)</f>
        <v>rev. výkresu Wanzl:</v>
      </c>
      <c r="B11" t="s">
        <v>72</v>
      </c>
      <c r="C11" t="s">
        <v>40</v>
      </c>
      <c r="D11" s="109" t="s">
        <v>99</v>
      </c>
      <c r="F11" t="s">
        <v>67</v>
      </c>
    </row>
    <row r="12" spans="1:8" ht="16.8" x14ac:dyDescent="0.25">
      <c r="A12" t="str" cm="1">
        <f t="array" ref="A12">_xlfn.IFS('Request for Deviation'!$Q$4=$B$1,$B12,'Request for Deviation'!$Q$4="EN",$C12,'Request for Deviation'!$Q$4="CZ",$D12)</f>
        <v>Dodávané množství:</v>
      </c>
      <c r="B12" t="s">
        <v>20</v>
      </c>
      <c r="C12" t="s">
        <v>39</v>
      </c>
      <c r="D12" s="109" t="s">
        <v>100</v>
      </c>
    </row>
    <row r="13" spans="1:8" ht="16.8" x14ac:dyDescent="0.25">
      <c r="A13" t="str" cm="1">
        <f t="array" ref="A13">_xlfn.IFS('Request for Deviation'!$Q$4=$B$1,$B13,'Request for Deviation'!$Q$4="EN",$C13,'Request for Deviation'!$Q$4="CZ",$D13)</f>
        <v>Odchylky:</v>
      </c>
      <c r="B13" t="s">
        <v>11</v>
      </c>
      <c r="C13" t="s">
        <v>50</v>
      </c>
      <c r="D13" s="109" t="s">
        <v>101</v>
      </c>
    </row>
    <row r="14" spans="1:8" ht="16.8" x14ac:dyDescent="0.25">
      <c r="A14" t="str" cm="1">
        <f t="array" ref="A14">_xlfn.IFS('Request for Deviation'!$Q$4=$B$1,$B14,'Request for Deviation'!$Q$4="EN",$C14,'Request for Deviation'!$Q$4="CZ",$D14)</f>
        <v>Rozměry:</v>
      </c>
      <c r="B14" t="s">
        <v>8</v>
      </c>
      <c r="C14" t="s">
        <v>51</v>
      </c>
      <c r="D14" s="109" t="s">
        <v>102</v>
      </c>
    </row>
    <row r="15" spans="1:8" ht="16.8" x14ac:dyDescent="0.25">
      <c r="A15" t="str" cm="1">
        <f t="array" ref="A15">_xlfn.IFS('Request for Deviation'!$Q$4=$B$1,$B15,'Request for Deviation'!$Q$4="EN",$C15,'Request for Deviation'!$Q$4="CZ",$D15)</f>
        <v>Povrch</v>
      </c>
      <c r="B15" t="s">
        <v>9</v>
      </c>
      <c r="C15" t="s">
        <v>52</v>
      </c>
      <c r="D15" s="109" t="s">
        <v>103</v>
      </c>
    </row>
    <row r="16" spans="1:8" ht="16.8" x14ac:dyDescent="0.25">
      <c r="A16" t="str" cm="1">
        <f t="array" ref="A16">_xlfn.IFS('Request for Deviation'!$Q$4=$B$1,$B16,'Request for Deviation'!$Q$4="EN",$C16,'Request for Deviation'!$Q$4="CZ",$D16)</f>
        <v>Specifikace materiálu</v>
      </c>
      <c r="B16" t="s">
        <v>10</v>
      </c>
      <c r="C16" t="s">
        <v>53</v>
      </c>
      <c r="D16" s="109" t="s">
        <v>104</v>
      </c>
    </row>
    <row r="17" spans="1:4" ht="16.8" x14ac:dyDescent="0.25">
      <c r="A17" t="str" cm="1">
        <f t="array" ref="A17">_xlfn.IFS('Request for Deviation'!$Q$4=$B$1,$B17,'Request for Deviation'!$Q$4="EN",$C17,'Request for Deviation'!$Q$4="CZ",$D17)</f>
        <v>Označování / tisk</v>
      </c>
      <c r="B17" t="s">
        <v>89</v>
      </c>
      <c r="C17" t="s">
        <v>90</v>
      </c>
      <c r="D17" s="109" t="s">
        <v>105</v>
      </c>
    </row>
    <row r="18" spans="1:4" ht="16.8" x14ac:dyDescent="0.25">
      <c r="A18" t="str" cm="1">
        <f t="array" ref="A18">_xlfn.IFS('Request for Deviation'!$Q$4=$B$1,$B18,'Request for Deviation'!$Q$4="EN",$C18,'Request for Deviation'!$Q$4="CZ",$D18)</f>
        <v>Jiné</v>
      </c>
      <c r="B18" t="s">
        <v>82</v>
      </c>
      <c r="C18" t="s">
        <v>88</v>
      </c>
      <c r="D18" s="109" t="s">
        <v>106</v>
      </c>
    </row>
    <row r="19" spans="1:4" ht="13.2" customHeight="1" x14ac:dyDescent="0.25">
      <c r="A19" t="str" cm="1">
        <f t="array" ref="A19">_xlfn.IFS('Request for Deviation'!$Q$4=$B$1,$B19,'Request for Deviation'!$Q$4="EN",$C19,'Request for Deviation'!$Q$4="CZ",$D19)</f>
        <v>Byly procesy přezkoumány, aby byla zajištěna výroba podle výkresu?</v>
      </c>
      <c r="B19" t="s">
        <v>7</v>
      </c>
      <c r="C19" t="s">
        <v>58</v>
      </c>
      <c r="D19" s="109" t="s">
        <v>107</v>
      </c>
    </row>
    <row r="20" spans="1:4" ht="13.2" customHeight="1" x14ac:dyDescent="0.25">
      <c r="A20" t="str" cm="1">
        <f t="array" ref="A20">_xlfn.IFS('Request for Deviation'!$Q$4=$B$1,$B20,'Request for Deviation'!$Q$4="EN",$C20,'Request for Deviation'!$Q$4="CZ",$D20)</f>
        <v>Byla zahájena nápravná opatření ? (Pokud ano, vyplňte níže.)</v>
      </c>
      <c r="B20" t="s">
        <v>87</v>
      </c>
      <c r="C20" t="s">
        <v>86</v>
      </c>
      <c r="D20" s="109" t="s">
        <v>108</v>
      </c>
    </row>
    <row r="21" spans="1:4" ht="16.8" x14ac:dyDescent="0.25">
      <c r="A21" t="str" cm="1">
        <f t="array" ref="A21">_xlfn.IFS('Request for Deviation'!$Q$4=$B$1,$B21,'Request for Deviation'!$Q$4="EN",$C21,'Request for Deviation'!$Q$4="CZ",$D21)</f>
        <v xml:space="preserve">     ano</v>
      </c>
      <c r="B21" t="s">
        <v>75</v>
      </c>
      <c r="C21" t="s">
        <v>79</v>
      </c>
      <c r="D21" s="109" t="s">
        <v>109</v>
      </c>
    </row>
    <row r="22" spans="1:4" ht="16.8" x14ac:dyDescent="0.25">
      <c r="A22" t="str" cm="1">
        <f t="array" ref="A22">_xlfn.IFS('Request for Deviation'!$Q$4=$B$1,$B22,'Request for Deviation'!$Q$4="EN",$C22,'Request for Deviation'!$Q$4="CZ",$D22)</f>
        <v>ne</v>
      </c>
      <c r="B22" t="s">
        <v>74</v>
      </c>
      <c r="C22" t="s">
        <v>41</v>
      </c>
      <c r="D22" s="109" t="s">
        <v>110</v>
      </c>
    </row>
    <row r="23" spans="1:4" ht="16.8" x14ac:dyDescent="0.25">
      <c r="A23" t="str" cm="1">
        <f t="array" ref="A23">_xlfn.IFS('Request for Deviation'!$Q$4=$B$1,$B23,'Request for Deviation'!$Q$4="EN",$C23,'Request for Deviation'!$Q$4="CZ",$D23)</f>
        <v>Zahájená nápravná opatření:</v>
      </c>
      <c r="B23" t="s">
        <v>21</v>
      </c>
      <c r="C23" t="s">
        <v>54</v>
      </c>
      <c r="D23" s="109" t="s">
        <v>111</v>
      </c>
    </row>
    <row r="24" spans="1:4" ht="16.8" x14ac:dyDescent="0.25">
      <c r="A24" t="str" cm="1">
        <f t="array" ref="A24">_xlfn.IFS('Request for Deviation'!$Q$4=$B$1,$B24,'Request for Deviation'!$Q$4="EN",$C24,'Request for Deviation'!$Q$4="CZ",$D24)</f>
        <v>Odpovědná osoba:</v>
      </c>
      <c r="B24" t="s">
        <v>22</v>
      </c>
      <c r="C24" t="s">
        <v>55</v>
      </c>
      <c r="D24" s="109" t="s">
        <v>112</v>
      </c>
    </row>
    <row r="25" spans="1:4" ht="16.8" x14ac:dyDescent="0.25">
      <c r="A25" t="str" cm="1">
        <f t="array" ref="A25">_xlfn.IFS('Request for Deviation'!$Q$4=$B$1,$B25,'Request for Deviation'!$Q$4="EN",$C25,'Request for Deviation'!$Q$4="CZ",$D25)</f>
        <v>Termín nápravného opatření:</v>
      </c>
      <c r="B25" t="s">
        <v>23</v>
      </c>
      <c r="C25" t="s">
        <v>56</v>
      </c>
      <c r="D25" s="109" t="s">
        <v>113</v>
      </c>
    </row>
    <row r="26" spans="1:4" ht="26.4" x14ac:dyDescent="0.25">
      <c r="A26" t="str" cm="1">
        <f t="array" ref="A26">_xlfn.IFS('Request for Deviation'!$Q$4=$B$1,$B26,'Request for Deviation'!$Q$4="EN",$C26,'Request for Deviation'!$Q$4="CZ",$D26)</f>
        <v>Popis odchylky (včetně množství nebo délka doba trvání, obrázky viz příloha 1):</v>
      </c>
      <c r="B26" s="5" t="s">
        <v>83</v>
      </c>
      <c r="C26" t="s">
        <v>57</v>
      </c>
      <c r="D26" s="109" t="s">
        <v>114</v>
      </c>
    </row>
    <row r="27" spans="1:4" ht="16.8" x14ac:dyDescent="0.25">
      <c r="A27" t="str" cm="1">
        <f t="array" ref="A27">_xlfn.IFS('Request for Deviation'!$Q$4=$B$1,$B27,'Request for Deviation'!$Q$4="EN",$C27,'Request for Deviation'!$Q$4="CZ",$D27)</f>
        <v>Podpis dodavatele:</v>
      </c>
      <c r="B27" t="s">
        <v>24</v>
      </c>
      <c r="C27" t="s">
        <v>42</v>
      </c>
      <c r="D27" s="109" t="s">
        <v>115</v>
      </c>
    </row>
    <row r="28" spans="1:4" ht="16.8" x14ac:dyDescent="0.25">
      <c r="A28" t="str" cm="1">
        <f t="array" ref="A28">_xlfn.IFS('Request for Deviation'!$Q$4=$B$1,$B28,'Request for Deviation'!$Q$4="EN",$C28,'Request for Deviation'!$Q$4="CZ",$D28)</f>
        <v>Jméno:</v>
      </c>
      <c r="B28" t="s">
        <v>0</v>
      </c>
      <c r="C28" t="s">
        <v>0</v>
      </c>
      <c r="D28" s="109" t="s">
        <v>116</v>
      </c>
    </row>
    <row r="29" spans="1:4" ht="16.8" x14ac:dyDescent="0.25">
      <c r="A29" t="str" cm="1">
        <f t="array" ref="A29">_xlfn.IFS('Request for Deviation'!$Q$4=$B$1,$B29,'Request for Deviation'!$Q$4="EN",$C29,'Request for Deviation'!$Q$4="CZ",$D29)</f>
        <v>Tel.:</v>
      </c>
      <c r="B29" t="s">
        <v>80</v>
      </c>
      <c r="C29" t="s">
        <v>43</v>
      </c>
      <c r="D29" s="109" t="s">
        <v>80</v>
      </c>
    </row>
    <row r="30" spans="1:4" ht="16.8" x14ac:dyDescent="0.25">
      <c r="A30" t="str" cm="1">
        <f t="array" ref="A30">_xlfn.IFS('Request for Deviation'!$Q$4=$B$1,$B30,'Request for Deviation'!$Q$4="EN",$C30,'Request for Deviation'!$Q$4="CZ",$D30)</f>
        <v>E-mail:</v>
      </c>
      <c r="B30" t="s">
        <v>25</v>
      </c>
      <c r="C30" t="s">
        <v>25</v>
      </c>
      <c r="D30" s="109" t="s">
        <v>117</v>
      </c>
    </row>
    <row r="31" spans="1:4" ht="16.8" x14ac:dyDescent="0.25">
      <c r="A31" t="str" cm="1">
        <f t="array" ref="A31">_xlfn.IFS('Request for Deviation'!$Q$4=$B$1,$B31,'Request for Deviation'!$Q$4="EN",$C31,'Request for Deviation'!$Q$4="CZ",$D31)</f>
        <v>Datum:</v>
      </c>
      <c r="B31" t="s">
        <v>3</v>
      </c>
      <c r="C31" t="s">
        <v>35</v>
      </c>
      <c r="D31" s="109" t="s">
        <v>3</v>
      </c>
    </row>
    <row r="32" spans="1:4" ht="16.8" x14ac:dyDescent="0.25">
      <c r="A32" t="str" cm="1">
        <f t="array" ref="A32">_xlfn.IFS('Request for Deviation'!$Q$4=$B$1,$B32,'Request for Deviation'!$Q$4="EN",$C32,'Request for Deviation'!$Q$4="CZ",$D32)</f>
        <v>Poznámky a požadavky firmy Wanzl (povinné pole - „Přijato“ nebo „Přijato s omezením“):</v>
      </c>
      <c r="B32" t="s">
        <v>77</v>
      </c>
      <c r="C32" t="s">
        <v>78</v>
      </c>
      <c r="D32" s="109" t="s">
        <v>118</v>
      </c>
    </row>
    <row r="33" spans="1:4" ht="16.8" x14ac:dyDescent="0.25">
      <c r="A33" t="str" cm="1">
        <f t="array" ref="A33">_xlfn.IFS('Request for Deviation'!$Q$4=$B$1,$B33,'Request for Deviation'!$Q$4="EN",$C33,'Request for Deviation'!$Q$4="CZ",$D33)</f>
        <v>Rozhodnutí o prvním vzorku vývojem produktu:</v>
      </c>
      <c r="B33" s="5" t="s">
        <v>85</v>
      </c>
      <c r="C33" t="s">
        <v>84</v>
      </c>
      <c r="D33" s="109" t="s">
        <v>119</v>
      </c>
    </row>
    <row r="34" spans="1:4" ht="16.8" x14ac:dyDescent="0.25">
      <c r="A34" t="str" cm="1">
        <f t="array" ref="A34">_xlfn.IFS('Request for Deviation'!$Q$4=$B$1,$B34,'Request for Deviation'!$Q$4="EN",$C34,'Request for Deviation'!$Q$4="CZ",$D34)</f>
        <v>Jméno:</v>
      </c>
      <c r="B34" t="s">
        <v>0</v>
      </c>
      <c r="C34" t="s">
        <v>0</v>
      </c>
      <c r="D34" s="109" t="s">
        <v>116</v>
      </c>
    </row>
    <row r="35" spans="1:4" ht="16.8" x14ac:dyDescent="0.25">
      <c r="A35" t="str" cm="1">
        <f t="array" ref="A35">_xlfn.IFS('Request for Deviation'!$Q$4=$B$1,$B35,'Request for Deviation'!$Q$4="EN",$C35,'Request for Deviation'!$Q$4="CZ",$D35)</f>
        <v>E-mail:</v>
      </c>
      <c r="B35" t="s">
        <v>25</v>
      </c>
      <c r="C35" t="s">
        <v>25</v>
      </c>
      <c r="D35" s="109" t="s">
        <v>117</v>
      </c>
    </row>
    <row r="36" spans="1:4" ht="16.8" x14ac:dyDescent="0.25">
      <c r="A36" t="str" cm="1">
        <f t="array" ref="A36">_xlfn.IFS('Request for Deviation'!$Q$4=$B$1,$B36,'Request for Deviation'!$Q$4="EN",$C36,'Request for Deviation'!$Q$4="CZ",$D36)</f>
        <v>Datum:</v>
      </c>
      <c r="B36" t="s">
        <v>3</v>
      </c>
      <c r="C36" t="s">
        <v>35</v>
      </c>
      <c r="D36" s="109" t="s">
        <v>3</v>
      </c>
    </row>
    <row r="37" spans="1:4" ht="16.8" x14ac:dyDescent="0.25">
      <c r="A37" t="str" cm="1">
        <f t="array" ref="A37">_xlfn.IFS('Request for Deviation'!$Q$4=$B$1,$B37,'Request for Deviation'!$Q$4="EN",$C37,'Request for Deviation'!$Q$4="CZ",$D37)</f>
        <v>Podpis (vývoj produktu):</v>
      </c>
      <c r="B37" t="s">
        <v>26</v>
      </c>
      <c r="C37" t="s">
        <v>44</v>
      </c>
      <c r="D37" s="109" t="s">
        <v>120</v>
      </c>
    </row>
    <row r="38" spans="1:4" ht="16.8" x14ac:dyDescent="0.25">
      <c r="A38" t="str" cm="1">
        <f t="array" ref="A38">_xlfn.IFS('Request for Deviation'!$Q$4=$B$1,$B38,'Request for Deviation'!$Q$4="EN",$C38,'Request for Deviation'!$Q$4="CZ",$D38)</f>
        <v>Obrázek s popisem odchylky:</v>
      </c>
      <c r="B38" t="s">
        <v>27</v>
      </c>
      <c r="C38" t="s">
        <v>49</v>
      </c>
      <c r="D38" s="109" t="s">
        <v>121</v>
      </c>
    </row>
    <row r="39" spans="1:4" ht="16.8" x14ac:dyDescent="0.25">
      <c r="A39" t="str" cm="1">
        <f t="array" ref="A39">_xlfn.IFS('Request for Deviation'!$Q$4=$B$1,$B39,'Request for Deviation'!$Q$4="EN",$C39,'Request for Deviation'!$Q$4="CZ",$D39)</f>
        <v>Obrázek 1:</v>
      </c>
      <c r="B39" t="s">
        <v>28</v>
      </c>
      <c r="C39" t="s">
        <v>45</v>
      </c>
      <c r="D39" s="109" t="s">
        <v>122</v>
      </c>
    </row>
    <row r="40" spans="1:4" ht="16.8" x14ac:dyDescent="0.25">
      <c r="A40" t="str" cm="1">
        <f t="array" ref="A40">_xlfn.IFS('Request for Deviation'!$Q$4=$B$1,$B40,'Request for Deviation'!$Q$4="EN",$C40,'Request for Deviation'!$Q$4="CZ",$D40)</f>
        <v>Popis obrázku 1:</v>
      </c>
      <c r="B40" t="s">
        <v>4</v>
      </c>
      <c r="C40" t="s">
        <v>47</v>
      </c>
      <c r="D40" s="109" t="s">
        <v>123</v>
      </c>
    </row>
    <row r="41" spans="1:4" ht="16.8" x14ac:dyDescent="0.25">
      <c r="A41" t="str" cm="1">
        <f t="array" ref="A41">_xlfn.IFS('Request for Deviation'!$Q$4=$B$1,$B41,'Request for Deviation'!$Q$4="EN",$C41,'Request for Deviation'!$Q$4="CZ",$D41)</f>
        <v>Obrázek č. 2</v>
      </c>
      <c r="B41" t="s">
        <v>29</v>
      </c>
      <c r="C41" t="s">
        <v>46</v>
      </c>
      <c r="D41" s="109" t="s">
        <v>124</v>
      </c>
    </row>
    <row r="42" spans="1:4" ht="16.8" x14ac:dyDescent="0.25">
      <c r="A42" t="str" cm="1">
        <f t="array" ref="A42">_xlfn.IFS('Request for Deviation'!$Q$4=$B$1,$B42,'Request for Deviation'!$Q$4="EN",$C42,'Request for Deviation'!$Q$4="CZ",$D42)</f>
        <v>Popis obrázku 2:</v>
      </c>
      <c r="B42" t="s">
        <v>5</v>
      </c>
      <c r="C42" t="s">
        <v>48</v>
      </c>
      <c r="D42" s="109" t="s">
        <v>125</v>
      </c>
    </row>
    <row r="43" spans="1:4" ht="16.8" x14ac:dyDescent="0.25">
      <c r="A43" t="str" cm="1">
        <f t="array" ref="A43">_xlfn.IFS('Request for Deviation'!$Q$4=$B$1,$B43,'Request for Deviation'!$Q$4="EN",$C43,'Request for Deviation'!$Q$4="CZ",$D43)</f>
        <v>Žádost o odchylku pro první vzorky</v>
      </c>
      <c r="B43" t="s">
        <v>6</v>
      </c>
      <c r="C43" t="s">
        <v>30</v>
      </c>
      <c r="D43" s="109" t="s">
        <v>126</v>
      </c>
    </row>
    <row r="44" spans="1:4" ht="16.8" x14ac:dyDescent="0.25">
      <c r="A44" t="str" cm="1">
        <f t="array" ref="A44">_xlfn.IFS('Request for Deviation'!$Q$4=$B$1,$B44,'Request for Deviation'!$Q$4="EN",$C44,'Request for Deviation'!$Q$4="CZ",$D44)</f>
        <v>Dodavatel</v>
      </c>
      <c r="B44" t="s">
        <v>2</v>
      </c>
      <c r="C44" t="s">
        <v>59</v>
      </c>
      <c r="D44" s="109" t="s">
        <v>93</v>
      </c>
    </row>
    <row r="45" spans="1:4" ht="16.8" x14ac:dyDescent="0.25">
      <c r="A45" t="str" cm="1">
        <f t="array" ref="A45">_xlfn.IFS('Request for Deviation'!$Q$4=$B$1,$B45,'Request for Deviation'!$Q$4="EN",$C45,'Request for Deviation'!$Q$4="CZ",$D45)</f>
        <v>Rozhodnutí</v>
      </c>
      <c r="B45" t="s">
        <v>12</v>
      </c>
      <c r="C45" t="s">
        <v>63</v>
      </c>
      <c r="D45" s="109" t="s">
        <v>127</v>
      </c>
    </row>
    <row r="46" spans="1:4" ht="16.8" x14ac:dyDescent="0.25">
      <c r="A46" t="str" cm="1">
        <f t="array" ref="A46">_xlfn.IFS('Request for Deviation'!$Q$4=$B$1,$B46,'Request for Deviation'!$Q$4="EN",$C46,'Request for Deviation'!$Q$4="CZ",$D46)</f>
        <v>Rozhodnutí</v>
      </c>
      <c r="B46" t="s">
        <v>12</v>
      </c>
      <c r="C46" t="s">
        <v>63</v>
      </c>
      <c r="D46" s="109" t="s">
        <v>127</v>
      </c>
    </row>
    <row r="47" spans="1:4" ht="16.8" x14ac:dyDescent="0.25">
      <c r="A47" t="str" cm="1">
        <f t="array" ref="A47">_xlfn.IFS('Request for Deviation'!$Q$4=$B$1,$B47,'Request for Deviation'!$Q$4="EN",$C47,'Request for Deviation'!$Q$4="CZ",$D47)</f>
        <v>Přijato s omezeními</v>
      </c>
      <c r="B47" t="s">
        <v>60</v>
      </c>
      <c r="C47" t="s">
        <v>66</v>
      </c>
      <c r="D47" s="109" t="s">
        <v>128</v>
      </c>
    </row>
    <row r="48" spans="1:4" ht="16.8" x14ac:dyDescent="0.25">
      <c r="A48" t="str" cm="1">
        <f t="array" ref="A48">_xlfn.IFS('Request for Deviation'!$Q$4=$B$1,$B48,'Request for Deviation'!$Q$4="EN",$C48,'Request for Deviation'!$Q$4="CZ",$D48)</f>
        <v>Schváleno</v>
      </c>
      <c r="B48" t="s">
        <v>61</v>
      </c>
      <c r="C48" t="s">
        <v>65</v>
      </c>
      <c r="D48" s="109" t="s">
        <v>129</v>
      </c>
    </row>
    <row r="49" spans="1:4" ht="16.8" x14ac:dyDescent="0.25">
      <c r="A49" t="str" cm="1">
        <f t="array" ref="A49">_xlfn.IFS('Request for Deviation'!$Q$4=$B$1,$B49,'Request for Deviation'!$Q$4="EN",$C49,'Request for Deviation'!$Q$4="CZ",$D49)</f>
        <v>Zamítnuto</v>
      </c>
      <c r="B49" t="s">
        <v>62</v>
      </c>
      <c r="C49" t="s">
        <v>64</v>
      </c>
      <c r="D49" s="109" t="s">
        <v>130</v>
      </c>
    </row>
  </sheetData>
  <sheetProtection algorithmName="SHA-512" hashValue="dpl5/bHKyJ6rf4CN5d4YFuc0jBq9hxjRusqxGt3fs7ok10sTTZy8V9yCAAs8IIZvVCjRBX62Vpai2JdfBlhQKg==" saltValue="IBemBL2wWMrMCDd+gv7Anw==" spinCount="100000" sheet="1" objects="1" scenarios="1"/>
  <pageMargins left="0.7" right="0.7" top="0.78740157499999996" bottom="0.78740157499999996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Request for Deviation</vt:lpstr>
      <vt:lpstr>Übersetzung</vt:lpstr>
      <vt:lpstr>'Request for Deviation'!Druckbereich</vt:lpstr>
      <vt:lpstr>'Request for Deviation'!Drucktitel</vt:lpstr>
    </vt:vector>
  </TitlesOfParts>
  <Manager>OQ - Ersing Sonja</Manager>
  <Company>Wanzl GmbH &amp; Co. KGaA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Antrag auf Bauteilabweichung</dc:title>
  <dc:creator>Bajgora Arijana</dc:creator>
  <cp:lastModifiedBy>Bajgora Arijana</cp:lastModifiedBy>
  <cp:lastPrinted>2025-10-21T08:33:46Z</cp:lastPrinted>
  <dcterms:created xsi:type="dcterms:W3CDTF">2019-11-22T09:05:34Z</dcterms:created>
  <dcterms:modified xsi:type="dcterms:W3CDTF">2025-10-21T13:56:18Z</dcterms:modified>
  <cp:category>Measurment &amp; Quality Inspection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1db7547-c56d-4aea-bd3c-06fb45e1f10c_Enabled">
    <vt:lpwstr>true</vt:lpwstr>
  </property>
  <property fmtid="{D5CDD505-2E9C-101B-9397-08002B2CF9AE}" pid="3" name="MSIP_Label_21db7547-c56d-4aea-bd3c-06fb45e1f10c_SetDate">
    <vt:lpwstr>2025-10-21T06:59:14Z</vt:lpwstr>
  </property>
  <property fmtid="{D5CDD505-2E9C-101B-9397-08002B2CF9AE}" pid="4" name="MSIP_Label_21db7547-c56d-4aea-bd3c-06fb45e1f10c_Method">
    <vt:lpwstr>Standard</vt:lpwstr>
  </property>
  <property fmtid="{D5CDD505-2E9C-101B-9397-08002B2CF9AE}" pid="5" name="MSIP_Label_21db7547-c56d-4aea-bd3c-06fb45e1f10c_Name">
    <vt:lpwstr>C2 - Internal</vt:lpwstr>
  </property>
  <property fmtid="{D5CDD505-2E9C-101B-9397-08002B2CF9AE}" pid="6" name="MSIP_Label_21db7547-c56d-4aea-bd3c-06fb45e1f10c_SiteId">
    <vt:lpwstr>f1f22551-61db-42e0-82ac-da9cbce32a41</vt:lpwstr>
  </property>
  <property fmtid="{D5CDD505-2E9C-101B-9397-08002B2CF9AE}" pid="7" name="MSIP_Label_21db7547-c56d-4aea-bd3c-06fb45e1f10c_ActionId">
    <vt:lpwstr>2d3da09b-8073-4410-879b-5c22c9825c8d</vt:lpwstr>
  </property>
  <property fmtid="{D5CDD505-2E9C-101B-9397-08002B2CF9AE}" pid="8" name="MSIP_Label_21db7547-c56d-4aea-bd3c-06fb45e1f10c_ContentBits">
    <vt:lpwstr>0</vt:lpwstr>
  </property>
  <property fmtid="{D5CDD505-2E9C-101B-9397-08002B2CF9AE}" pid="9" name="MSIP_Label_21db7547-c56d-4aea-bd3c-06fb45e1f10c_Tag">
    <vt:lpwstr>10, 3, 0, 1</vt:lpwstr>
  </property>
</Properties>
</file>